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2021\テンプレート・マニュアル（チーム配付）\試合用書式\"/>
    </mc:Choice>
  </mc:AlternateContent>
  <xr:revisionPtr revIDLastSave="0" documentId="13_ncr:1_{8767F70B-BB80-47E2-BBFA-96CCEB96136C}" xr6:coauthVersionLast="47" xr6:coauthVersionMax="47" xr10:uidLastSave="{00000000-0000-0000-0000-000000000000}"/>
  <bookViews>
    <workbookView xWindow="-108" yWindow="-108" windowWidth="23256" windowHeight="12576" activeTab="3" xr2:uid="{2184E6DE-E3E6-49A4-BB7C-5B32A98C6E54}"/>
  </bookViews>
  <sheets>
    <sheet name="アミノ1・2回戦" sheetId="9" r:id="rId1"/>
    <sheet name="アミノ決定戦" sheetId="7" r:id="rId2"/>
    <sheet name="リーグ戦" sheetId="10" r:id="rId3"/>
    <sheet name="東京トーナメント" sheetId="11" r:id="rId4"/>
    <sheet name="大学名" sheetId="8" state="hidden" r:id="rId5"/>
  </sheets>
  <definedNames>
    <definedName name="_xlnm.Print_Area" localSheetId="0">アミノ1・2回戦!$A$1:$AN$54</definedName>
    <definedName name="_xlnm.Print_Area" localSheetId="1">アミノ決定戦!$A$1:$AN$54</definedName>
    <definedName name="_xlnm.Print_Area" localSheetId="2">リーグ戦!$A$1:$AN$53</definedName>
    <definedName name="_xlnm.Print_Area" localSheetId="3">東京トーナメント!$A$1:$AN$53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4" i="11" l="1"/>
  <c r="L44" i="11"/>
  <c r="AH43" i="11"/>
  <c r="L43" i="11"/>
  <c r="AJ42" i="11"/>
  <c r="AA42" i="11"/>
  <c r="N42" i="11"/>
  <c r="E42" i="11"/>
  <c r="AJ41" i="11"/>
  <c r="AA41" i="11"/>
  <c r="N41" i="11"/>
  <c r="E41" i="11"/>
  <c r="AJ40" i="11"/>
  <c r="AA40" i="11"/>
  <c r="N40" i="11"/>
  <c r="E40" i="11"/>
  <c r="AJ39" i="11"/>
  <c r="AA39" i="11"/>
  <c r="N39" i="11"/>
  <c r="E39" i="11"/>
  <c r="AJ38" i="11"/>
  <c r="AA38" i="11"/>
  <c r="N38" i="11"/>
  <c r="E38" i="11"/>
  <c r="AK34" i="11"/>
  <c r="AB34" i="11"/>
  <c r="O34" i="11"/>
  <c r="F34" i="11"/>
  <c r="AK33" i="11"/>
  <c r="AB33" i="11"/>
  <c r="O33" i="11"/>
  <c r="F33" i="11"/>
  <c r="AK32" i="11"/>
  <c r="AB32" i="11"/>
  <c r="O32" i="11"/>
  <c r="F32" i="11"/>
  <c r="AK31" i="11"/>
  <c r="AB31" i="11"/>
  <c r="O31" i="11"/>
  <c r="F31" i="11"/>
  <c r="AJ29" i="11"/>
  <c r="AA29" i="11"/>
  <c r="N29" i="11"/>
  <c r="E29" i="11"/>
  <c r="AJ28" i="11"/>
  <c r="AA28" i="11"/>
  <c r="N28" i="11"/>
  <c r="E28" i="11"/>
  <c r="AJ27" i="11"/>
  <c r="AA27" i="11"/>
  <c r="N27" i="11"/>
  <c r="E27" i="11"/>
  <c r="AJ26" i="11"/>
  <c r="AA26" i="11"/>
  <c r="N26" i="11"/>
  <c r="E26" i="11"/>
  <c r="Y23" i="11"/>
  <c r="W23" i="11"/>
  <c r="U23" i="11"/>
  <c r="S23" i="11"/>
  <c r="Q23" i="11"/>
  <c r="L23" i="11"/>
  <c r="Y22" i="11"/>
  <c r="W22" i="11"/>
  <c r="U22" i="11"/>
  <c r="S22" i="11"/>
  <c r="Q22" i="11"/>
  <c r="L22" i="11"/>
  <c r="Y21" i="11"/>
  <c r="W21" i="11"/>
  <c r="U21" i="11"/>
  <c r="S21" i="11"/>
  <c r="Q21" i="11"/>
  <c r="L21" i="11"/>
  <c r="Y20" i="11"/>
  <c r="W20" i="11"/>
  <c r="U20" i="11"/>
  <c r="S20" i="11"/>
  <c r="Q20" i="11"/>
  <c r="L20" i="11"/>
  <c r="AJ19" i="11"/>
  <c r="AH19" i="11"/>
  <c r="AF19" i="11"/>
  <c r="Y19" i="11"/>
  <c r="W19" i="11"/>
  <c r="U19" i="11"/>
  <c r="S19" i="11"/>
  <c r="Q19" i="11"/>
  <c r="L19" i="11"/>
  <c r="E19" i="11"/>
  <c r="C19" i="11"/>
  <c r="A19" i="11"/>
  <c r="AJ18" i="11"/>
  <c r="AH18" i="11"/>
  <c r="AF18" i="11"/>
  <c r="Y18" i="11"/>
  <c r="W18" i="11"/>
  <c r="U18" i="11"/>
  <c r="S18" i="11"/>
  <c r="Q18" i="11"/>
  <c r="L18" i="11"/>
  <c r="E18" i="11"/>
  <c r="C18" i="11"/>
  <c r="A18" i="11"/>
  <c r="AJ17" i="11"/>
  <c r="AH17" i="11"/>
  <c r="AF17" i="11"/>
  <c r="Y17" i="11"/>
  <c r="W17" i="11"/>
  <c r="U17" i="11"/>
  <c r="S17" i="11"/>
  <c r="Q17" i="11"/>
  <c r="L17" i="11"/>
  <c r="E17" i="11"/>
  <c r="C17" i="11"/>
  <c r="A17" i="11"/>
  <c r="AJ16" i="11"/>
  <c r="AH16" i="11"/>
  <c r="AF16" i="11"/>
  <c r="Y16" i="11"/>
  <c r="W16" i="11"/>
  <c r="U16" i="11"/>
  <c r="S16" i="11"/>
  <c r="Q16" i="11"/>
  <c r="L16" i="11"/>
  <c r="E16" i="11"/>
  <c r="C16" i="11"/>
  <c r="A16" i="11"/>
  <c r="AJ15" i="11"/>
  <c r="AH15" i="11"/>
  <c r="AF15" i="11"/>
  <c r="Y15" i="11"/>
  <c r="W15" i="11"/>
  <c r="U15" i="11"/>
  <c r="S15" i="11"/>
  <c r="Q15" i="11"/>
  <c r="L15" i="11"/>
  <c r="E15" i="11"/>
  <c r="C15" i="11"/>
  <c r="A15" i="11"/>
  <c r="AJ14" i="11"/>
  <c r="AH14" i="11"/>
  <c r="AF14" i="11"/>
  <c r="Y14" i="11"/>
  <c r="W14" i="11"/>
  <c r="U14" i="11"/>
  <c r="S14" i="11"/>
  <c r="Q14" i="11"/>
  <c r="L14" i="11"/>
  <c r="E14" i="11"/>
  <c r="C14" i="11"/>
  <c r="A14" i="11"/>
  <c r="AJ13" i="11"/>
  <c r="AH13" i="11"/>
  <c r="AF13" i="11"/>
  <c r="Y13" i="11"/>
  <c r="W13" i="11"/>
  <c r="U13" i="11"/>
  <c r="S13" i="11"/>
  <c r="Q13" i="11"/>
  <c r="L13" i="11"/>
  <c r="E13" i="11"/>
  <c r="C13" i="11"/>
  <c r="A13" i="11"/>
  <c r="Z8" i="11"/>
  <c r="A8" i="11"/>
  <c r="P7" i="11"/>
  <c r="AJ6" i="11"/>
  <c r="AB5" i="11"/>
  <c r="M5" i="11"/>
  <c r="D5" i="11"/>
  <c r="BN4" i="11"/>
  <c r="X7" i="11" s="1"/>
  <c r="BM4" i="11"/>
  <c r="AJ4" i="11"/>
  <c r="L13" i="10"/>
  <c r="Q13" i="10"/>
  <c r="X7" i="9"/>
  <c r="BN4" i="10"/>
  <c r="X7" i="10" s="1"/>
  <c r="BM4" i="10"/>
  <c r="P7" i="10" s="1"/>
  <c r="X7" i="7"/>
  <c r="BM4" i="7"/>
  <c r="P7" i="7" s="1"/>
  <c r="BN4" i="7"/>
  <c r="BN4" i="9"/>
  <c r="BM4" i="9"/>
  <c r="P7" i="9" s="1"/>
  <c r="Z8" i="10"/>
  <c r="AJ6" i="9"/>
  <c r="AJ29" i="10"/>
  <c r="AA29" i="10"/>
  <c r="N29" i="10"/>
  <c r="E29" i="10"/>
  <c r="AJ28" i="10"/>
  <c r="AA28" i="10"/>
  <c r="N28" i="10"/>
  <c r="E28" i="10"/>
  <c r="AJ27" i="10"/>
  <c r="AA27" i="10"/>
  <c r="N27" i="10"/>
  <c r="E27" i="10"/>
  <c r="AJ26" i="10"/>
  <c r="AA26" i="10"/>
  <c r="N26" i="10"/>
  <c r="E26" i="10"/>
  <c r="AA4" i="10" l="1"/>
  <c r="U4" i="10"/>
  <c r="AH44" i="10"/>
  <c r="L44" i="10"/>
  <c r="AH43" i="10"/>
  <c r="L43" i="10"/>
  <c r="AJ42" i="10"/>
  <c r="AA42" i="10"/>
  <c r="N42" i="10"/>
  <c r="E42" i="10"/>
  <c r="AJ41" i="10"/>
  <c r="AA41" i="10"/>
  <c r="N41" i="10"/>
  <c r="E41" i="10"/>
  <c r="AJ40" i="10"/>
  <c r="AA40" i="10"/>
  <c r="N40" i="10"/>
  <c r="E40" i="10"/>
  <c r="AJ39" i="10"/>
  <c r="AA39" i="10"/>
  <c r="N39" i="10"/>
  <c r="E39" i="10"/>
  <c r="AJ38" i="10"/>
  <c r="AA38" i="10"/>
  <c r="N38" i="10"/>
  <c r="E38" i="10"/>
  <c r="AK34" i="10"/>
  <c r="AB34" i="10"/>
  <c r="O34" i="10"/>
  <c r="F34" i="10"/>
  <c r="AK33" i="10"/>
  <c r="AB33" i="10"/>
  <c r="O33" i="10"/>
  <c r="F33" i="10"/>
  <c r="AK32" i="10"/>
  <c r="AB32" i="10"/>
  <c r="O32" i="10"/>
  <c r="F32" i="10"/>
  <c r="AK31" i="10"/>
  <c r="AB31" i="10"/>
  <c r="O31" i="10"/>
  <c r="F31" i="10"/>
  <c r="Y23" i="10"/>
  <c r="W23" i="10"/>
  <c r="U23" i="10"/>
  <c r="S23" i="10"/>
  <c r="Q23" i="10"/>
  <c r="L23" i="10"/>
  <c r="Y22" i="10"/>
  <c r="W22" i="10"/>
  <c r="U22" i="10"/>
  <c r="S22" i="10"/>
  <c r="Q22" i="10"/>
  <c r="L22" i="10"/>
  <c r="Y21" i="10"/>
  <c r="W21" i="10"/>
  <c r="U21" i="10"/>
  <c r="S21" i="10"/>
  <c r="Q21" i="10"/>
  <c r="L21" i="10"/>
  <c r="Y20" i="10"/>
  <c r="W20" i="10"/>
  <c r="U20" i="10"/>
  <c r="S20" i="10"/>
  <c r="Q20" i="10"/>
  <c r="L20" i="10"/>
  <c r="AJ19" i="10"/>
  <c r="AH19" i="10"/>
  <c r="AF19" i="10"/>
  <c r="Y19" i="10"/>
  <c r="W19" i="10"/>
  <c r="U19" i="10"/>
  <c r="S19" i="10"/>
  <c r="Q19" i="10"/>
  <c r="L19" i="10"/>
  <c r="E19" i="10"/>
  <c r="C19" i="10"/>
  <c r="A19" i="10"/>
  <c r="AJ18" i="10"/>
  <c r="AH18" i="10"/>
  <c r="AF18" i="10"/>
  <c r="Y18" i="10"/>
  <c r="W18" i="10"/>
  <c r="U18" i="10"/>
  <c r="S18" i="10"/>
  <c r="Q18" i="10"/>
  <c r="L18" i="10"/>
  <c r="E18" i="10"/>
  <c r="C18" i="10"/>
  <c r="A18" i="10"/>
  <c r="AJ17" i="10"/>
  <c r="AH17" i="10"/>
  <c r="AF17" i="10"/>
  <c r="Y17" i="10"/>
  <c r="W17" i="10"/>
  <c r="U17" i="10"/>
  <c r="S17" i="10"/>
  <c r="Q17" i="10"/>
  <c r="L17" i="10"/>
  <c r="E17" i="10"/>
  <c r="C17" i="10"/>
  <c r="A17" i="10"/>
  <c r="AJ16" i="10"/>
  <c r="AH16" i="10"/>
  <c r="AF16" i="10"/>
  <c r="Y16" i="10"/>
  <c r="W16" i="10"/>
  <c r="U16" i="10"/>
  <c r="S16" i="10"/>
  <c r="Q16" i="10"/>
  <c r="L16" i="10"/>
  <c r="E16" i="10"/>
  <c r="C16" i="10"/>
  <c r="A16" i="10"/>
  <c r="AJ15" i="10"/>
  <c r="AH15" i="10"/>
  <c r="AF15" i="10"/>
  <c r="Y15" i="10"/>
  <c r="W15" i="10"/>
  <c r="U15" i="10"/>
  <c r="S15" i="10"/>
  <c r="Q15" i="10"/>
  <c r="L15" i="10"/>
  <c r="E15" i="10"/>
  <c r="C15" i="10"/>
  <c r="A15" i="10"/>
  <c r="AJ14" i="10"/>
  <c r="AH14" i="10"/>
  <c r="AF14" i="10"/>
  <c r="Y14" i="10"/>
  <c r="W14" i="10"/>
  <c r="U14" i="10"/>
  <c r="S14" i="10"/>
  <c r="Q14" i="10"/>
  <c r="L14" i="10"/>
  <c r="E14" i="10"/>
  <c r="C14" i="10"/>
  <c r="A14" i="10"/>
  <c r="AJ13" i="10"/>
  <c r="AH13" i="10"/>
  <c r="AF13" i="10"/>
  <c r="Y13" i="10"/>
  <c r="W13" i="10"/>
  <c r="U13" i="10"/>
  <c r="S13" i="10"/>
  <c r="E13" i="10"/>
  <c r="C13" i="10"/>
  <c r="A13" i="10"/>
  <c r="A8" i="10"/>
  <c r="AJ6" i="10"/>
  <c r="AB5" i="10"/>
  <c r="M5" i="10"/>
  <c r="D5" i="10"/>
  <c r="AH45" i="9"/>
  <c r="L45" i="9"/>
  <c r="AH44" i="9"/>
  <c r="L44" i="9"/>
  <c r="AJ43" i="9"/>
  <c r="AA43" i="9"/>
  <c r="N43" i="9"/>
  <c r="E43" i="9"/>
  <c r="AJ42" i="9"/>
  <c r="AA42" i="9"/>
  <c r="N42" i="9"/>
  <c r="E42" i="9"/>
  <c r="AJ41" i="9"/>
  <c r="AA41" i="9"/>
  <c r="N41" i="9"/>
  <c r="E41" i="9"/>
  <c r="AJ40" i="9"/>
  <c r="AA40" i="9"/>
  <c r="N40" i="9"/>
  <c r="E40" i="9"/>
  <c r="AJ39" i="9"/>
  <c r="AA39" i="9"/>
  <c r="N39" i="9"/>
  <c r="E39" i="9"/>
  <c r="AK35" i="9"/>
  <c r="AB35" i="9"/>
  <c r="O35" i="9"/>
  <c r="F35" i="9"/>
  <c r="AK34" i="9"/>
  <c r="AB34" i="9"/>
  <c r="O34" i="9"/>
  <c r="F34" i="9"/>
  <c r="AK33" i="9"/>
  <c r="AB33" i="9"/>
  <c r="O33" i="9"/>
  <c r="F33" i="9"/>
  <c r="AK32" i="9"/>
  <c r="AB32" i="9"/>
  <c r="O32" i="9"/>
  <c r="F32" i="9"/>
  <c r="AJ30" i="9"/>
  <c r="AA30" i="9"/>
  <c r="N30" i="9"/>
  <c r="E30" i="9"/>
  <c r="AJ29" i="9"/>
  <c r="AA29" i="9"/>
  <c r="N29" i="9"/>
  <c r="E29" i="9"/>
  <c r="AJ28" i="9"/>
  <c r="AA28" i="9"/>
  <c r="N28" i="9"/>
  <c r="E28" i="9"/>
  <c r="AJ27" i="9"/>
  <c r="AA27" i="9"/>
  <c r="N27" i="9"/>
  <c r="E27" i="9"/>
  <c r="Y24" i="9"/>
  <c r="W24" i="9"/>
  <c r="U24" i="9"/>
  <c r="S24" i="9"/>
  <c r="Q24" i="9"/>
  <c r="L24" i="9"/>
  <c r="Y23" i="9"/>
  <c r="W23" i="9"/>
  <c r="U23" i="9"/>
  <c r="S23" i="9"/>
  <c r="Q23" i="9"/>
  <c r="L23" i="9"/>
  <c r="Y22" i="9"/>
  <c r="W22" i="9"/>
  <c r="U22" i="9"/>
  <c r="S22" i="9"/>
  <c r="Q22" i="9"/>
  <c r="L22" i="9"/>
  <c r="Y21" i="9"/>
  <c r="W21" i="9"/>
  <c r="U21" i="9"/>
  <c r="S21" i="9"/>
  <c r="Q21" i="9"/>
  <c r="L21" i="9"/>
  <c r="AJ20" i="9"/>
  <c r="AH20" i="9"/>
  <c r="AF20" i="9"/>
  <c r="Y20" i="9"/>
  <c r="W20" i="9"/>
  <c r="U20" i="9"/>
  <c r="S20" i="9"/>
  <c r="Q20" i="9"/>
  <c r="L20" i="9"/>
  <c r="E20" i="9"/>
  <c r="C20" i="9"/>
  <c r="A20" i="9"/>
  <c r="AJ19" i="9"/>
  <c r="AH19" i="9"/>
  <c r="AF19" i="9"/>
  <c r="Y19" i="9"/>
  <c r="W19" i="9"/>
  <c r="U19" i="9"/>
  <c r="S19" i="9"/>
  <c r="Q19" i="9"/>
  <c r="L19" i="9"/>
  <c r="E19" i="9"/>
  <c r="C19" i="9"/>
  <c r="A19" i="9"/>
  <c r="AJ18" i="9"/>
  <c r="AH18" i="9"/>
  <c r="AF18" i="9"/>
  <c r="Y18" i="9"/>
  <c r="W18" i="9"/>
  <c r="U18" i="9"/>
  <c r="S18" i="9"/>
  <c r="Q18" i="9"/>
  <c r="L18" i="9"/>
  <c r="E18" i="9"/>
  <c r="C18" i="9"/>
  <c r="A18" i="9"/>
  <c r="AJ17" i="9"/>
  <c r="AH17" i="9"/>
  <c r="AF17" i="9"/>
  <c r="Y17" i="9"/>
  <c r="W17" i="9"/>
  <c r="U17" i="9"/>
  <c r="S17" i="9"/>
  <c r="Q17" i="9"/>
  <c r="L17" i="9"/>
  <c r="E17" i="9"/>
  <c r="C17" i="9"/>
  <c r="A17" i="9"/>
  <c r="AJ16" i="9"/>
  <c r="AH16" i="9"/>
  <c r="AF16" i="9"/>
  <c r="Y16" i="9"/>
  <c r="W16" i="9"/>
  <c r="U16" i="9"/>
  <c r="S16" i="9"/>
  <c r="Q16" i="9"/>
  <c r="L16" i="9"/>
  <c r="E16" i="9"/>
  <c r="C16" i="9"/>
  <c r="A16" i="9"/>
  <c r="AJ15" i="9"/>
  <c r="AH15" i="9"/>
  <c r="AF15" i="9"/>
  <c r="Y15" i="9"/>
  <c r="W15" i="9"/>
  <c r="U15" i="9"/>
  <c r="S15" i="9"/>
  <c r="Q15" i="9"/>
  <c r="L15" i="9"/>
  <c r="E15" i="9"/>
  <c r="C15" i="9"/>
  <c r="A15" i="9"/>
  <c r="AJ14" i="9"/>
  <c r="AH14" i="9"/>
  <c r="AF14" i="9"/>
  <c r="Y14" i="9"/>
  <c r="W14" i="9"/>
  <c r="U14" i="9"/>
  <c r="S14" i="9"/>
  <c r="Q14" i="9"/>
  <c r="L14" i="9"/>
  <c r="E14" i="9"/>
  <c r="C14" i="9"/>
  <c r="A14" i="9"/>
  <c r="Z8" i="9"/>
  <c r="A8" i="9"/>
  <c r="AB5" i="9"/>
  <c r="M5" i="9"/>
  <c r="D5" i="9"/>
  <c r="AI4" i="9"/>
  <c r="AH45" i="7" l="1"/>
  <c r="AH44" i="7"/>
  <c r="AA39" i="7"/>
  <c r="L45" i="7"/>
  <c r="L44" i="7"/>
  <c r="E39" i="7"/>
  <c r="AK33" i="7"/>
  <c r="AK34" i="7"/>
  <c r="AK35" i="7"/>
  <c r="AK32" i="7"/>
  <c r="AB35" i="7"/>
  <c r="AB33" i="7"/>
  <c r="AB34" i="7"/>
  <c r="AB32" i="7"/>
  <c r="O32" i="7"/>
  <c r="O33" i="7"/>
  <c r="O34" i="7"/>
  <c r="O35" i="7"/>
  <c r="F32" i="7"/>
  <c r="F35" i="7"/>
  <c r="F34" i="7"/>
  <c r="F33" i="7"/>
  <c r="E27" i="7"/>
  <c r="AJ43" i="7"/>
  <c r="AJ42" i="7"/>
  <c r="AJ41" i="7"/>
  <c r="AJ40" i="7"/>
  <c r="AJ39" i="7"/>
  <c r="AA43" i="7"/>
  <c r="AA42" i="7"/>
  <c r="AA41" i="7"/>
  <c r="AA40" i="7"/>
  <c r="N43" i="7"/>
  <c r="N42" i="7"/>
  <c r="N41" i="7"/>
  <c r="N40" i="7"/>
  <c r="N39" i="7"/>
  <c r="E43" i="7"/>
  <c r="E42" i="7"/>
  <c r="E41" i="7"/>
  <c r="E40" i="7"/>
  <c r="AJ28" i="7"/>
  <c r="AJ29" i="7"/>
  <c r="AJ30" i="7"/>
  <c r="AJ27" i="7"/>
  <c r="AA30" i="7"/>
  <c r="AA28" i="7"/>
  <c r="AA29" i="7"/>
  <c r="AA27" i="7"/>
  <c r="N28" i="7"/>
  <c r="N29" i="7"/>
  <c r="N30" i="7"/>
  <c r="N27" i="7"/>
  <c r="E28" i="7"/>
  <c r="E29" i="7"/>
  <c r="E30" i="7"/>
  <c r="L14" i="7"/>
  <c r="AB5" i="7"/>
  <c r="AF14" i="7"/>
  <c r="E20" i="7"/>
  <c r="E14" i="7"/>
  <c r="A14" i="7"/>
  <c r="AJ20" i="7"/>
  <c r="AJ16" i="7"/>
  <c r="AJ17" i="7"/>
  <c r="AJ18" i="7"/>
  <c r="AJ19" i="7"/>
  <c r="AJ15" i="7"/>
  <c r="AJ14" i="7"/>
  <c r="AH20" i="7"/>
  <c r="AH16" i="7"/>
  <c r="AH17" i="7"/>
  <c r="AH18" i="7"/>
  <c r="AH19" i="7"/>
  <c r="AH15" i="7"/>
  <c r="AH14" i="7"/>
  <c r="AF20" i="7"/>
  <c r="AF16" i="7"/>
  <c r="AF17" i="7"/>
  <c r="AF18" i="7"/>
  <c r="AF19" i="7"/>
  <c r="AF15" i="7"/>
  <c r="E16" i="7"/>
  <c r="E17" i="7"/>
  <c r="E18" i="7"/>
  <c r="E19" i="7"/>
  <c r="E15" i="7"/>
  <c r="C20" i="7"/>
  <c r="C16" i="7"/>
  <c r="C17" i="7"/>
  <c r="C18" i="7"/>
  <c r="C19" i="7"/>
  <c r="C15" i="7"/>
  <c r="C14" i="7"/>
  <c r="A20" i="7"/>
  <c r="A16" i="7"/>
  <c r="A17" i="7"/>
  <c r="A18" i="7"/>
  <c r="A19" i="7"/>
  <c r="A15" i="7"/>
  <c r="Y24" i="7"/>
  <c r="Y16" i="7"/>
  <c r="Y17" i="7"/>
  <c r="Y18" i="7"/>
  <c r="Y19" i="7"/>
  <c r="Y20" i="7"/>
  <c r="Y21" i="7"/>
  <c r="Y22" i="7"/>
  <c r="Y23" i="7"/>
  <c r="Y15" i="7"/>
  <c r="Y14" i="7"/>
  <c r="L24" i="7"/>
  <c r="L16" i="7"/>
  <c r="L17" i="7"/>
  <c r="L18" i="7"/>
  <c r="L19" i="7"/>
  <c r="L20" i="7"/>
  <c r="L21" i="7"/>
  <c r="L22" i="7"/>
  <c r="L23" i="7"/>
  <c r="L15" i="7"/>
  <c r="W24" i="7"/>
  <c r="W16" i="7"/>
  <c r="W17" i="7"/>
  <c r="W18" i="7"/>
  <c r="W19" i="7"/>
  <c r="W20" i="7"/>
  <c r="W21" i="7"/>
  <c r="W22" i="7"/>
  <c r="W23" i="7"/>
  <c r="W15" i="7"/>
  <c r="W14" i="7"/>
  <c r="Q24" i="7"/>
  <c r="Q16" i="7"/>
  <c r="Q17" i="7"/>
  <c r="Q18" i="7"/>
  <c r="Q19" i="7"/>
  <c r="Q20" i="7"/>
  <c r="Q21" i="7"/>
  <c r="Q22" i="7"/>
  <c r="Q23" i="7"/>
  <c r="Q15" i="7"/>
  <c r="Q14" i="7"/>
  <c r="U24" i="7"/>
  <c r="U16" i="7"/>
  <c r="U17" i="7"/>
  <c r="U18" i="7"/>
  <c r="U19" i="7"/>
  <c r="U20" i="7"/>
  <c r="U21" i="7"/>
  <c r="U22" i="7"/>
  <c r="U23" i="7"/>
  <c r="U15" i="7"/>
  <c r="S24" i="7"/>
  <c r="S23" i="7"/>
  <c r="S16" i="7"/>
  <c r="S17" i="7"/>
  <c r="S18" i="7"/>
  <c r="S19" i="7"/>
  <c r="S20" i="7"/>
  <c r="S21" i="7"/>
  <c r="S22" i="7"/>
  <c r="S15" i="7"/>
  <c r="U14" i="7"/>
  <c r="S14" i="7"/>
  <c r="Z8" i="7" l="1"/>
  <c r="A8" i="7"/>
  <c r="AJ6" i="7"/>
  <c r="M5" i="7"/>
  <c r="D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syaga</author>
  </authors>
  <commentList>
    <comment ref="C26" authorId="0" shapeId="0" xr:uid="{19A9B3BC-2049-4B21-9543-BAF5A4F15278}">
      <text>
        <r>
          <rPr>
            <b/>
            <sz val="9"/>
            <color indexed="81"/>
            <rFont val="MS P ゴシック"/>
            <family val="3"/>
            <charset val="128"/>
          </rPr>
          <t>オウンゴール：999と入力</t>
        </r>
      </text>
    </comment>
    <comment ref="Y26" authorId="0" shapeId="0" xr:uid="{8F3BEF8F-368D-400A-A418-51C9BECD9F29}">
      <text>
        <r>
          <rPr>
            <b/>
            <sz val="9"/>
            <color indexed="81"/>
            <rFont val="MS P ゴシック"/>
            <family val="3"/>
            <charset val="128"/>
          </rPr>
          <t>オウンゴール：999と入力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syaga</author>
  </authors>
  <commentList>
    <comment ref="C26" authorId="0" shapeId="0" xr:uid="{8FBF8709-319E-4340-A2E6-D4D6233B6FF3}">
      <text>
        <r>
          <rPr>
            <b/>
            <sz val="9"/>
            <color indexed="81"/>
            <rFont val="MS P ゴシック"/>
            <family val="3"/>
            <charset val="128"/>
          </rPr>
          <t>オウンゴール：999と入力</t>
        </r>
      </text>
    </comment>
    <comment ref="Y26" authorId="0" shapeId="0" xr:uid="{5F630EE6-52E2-499F-9FC6-AF4956A608DB}">
      <text>
        <r>
          <rPr>
            <b/>
            <sz val="9"/>
            <color indexed="81"/>
            <rFont val="MS P ゴシック"/>
            <family val="3"/>
            <charset val="128"/>
          </rPr>
          <t>オウンゴール：999と入力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syaga</author>
  </authors>
  <commentList>
    <comment ref="C25" authorId="0" shapeId="0" xr:uid="{67DB8E2D-4735-4D30-ADE9-1DA134AC1715}">
      <text>
        <r>
          <rPr>
            <b/>
            <sz val="9"/>
            <color indexed="81"/>
            <rFont val="MS P ゴシック"/>
            <family val="3"/>
            <charset val="128"/>
          </rPr>
          <t>オウンゴール：999と入力</t>
        </r>
      </text>
    </comment>
    <comment ref="Y25" authorId="0" shapeId="0" xr:uid="{99356D61-10B0-4788-9627-48C91CFB2CFB}">
      <text>
        <r>
          <rPr>
            <b/>
            <sz val="9"/>
            <color indexed="81"/>
            <rFont val="MS P ゴシック"/>
            <family val="3"/>
            <charset val="128"/>
          </rPr>
          <t>オウンゴール：999と入力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syaga</author>
  </authors>
  <commentList>
    <comment ref="C25" authorId="0" shapeId="0" xr:uid="{8BD91A83-89D2-4DA5-8377-8D390E72A499}">
      <text>
        <r>
          <rPr>
            <b/>
            <sz val="9"/>
            <color indexed="81"/>
            <rFont val="MS P ゴシック"/>
            <family val="3"/>
            <charset val="128"/>
          </rPr>
          <t>オウンゴール：999と入力</t>
        </r>
      </text>
    </comment>
    <comment ref="Y25" authorId="0" shapeId="0" xr:uid="{91A2526D-D4C6-4C1A-B9D8-BC88EEB93B69}">
      <text>
        <r>
          <rPr>
            <b/>
            <sz val="9"/>
            <color indexed="81"/>
            <rFont val="MS P ゴシック"/>
            <family val="3"/>
            <charset val="128"/>
          </rPr>
          <t>オウンゴール：999と入力</t>
        </r>
      </text>
    </comment>
  </commentList>
</comments>
</file>

<file path=xl/sharedStrings.xml><?xml version="1.0" encoding="utf-8"?>
<sst xmlns="http://schemas.openxmlformats.org/spreadsheetml/2006/main" count="671" uniqueCount="130">
  <si>
    <t>副審1</t>
    <rPh sb="0" eb="2">
      <t>フクシン</t>
    </rPh>
    <phoneticPr fontId="2"/>
  </si>
  <si>
    <t>副審2</t>
    <rPh sb="0" eb="2">
      <t>フクシン</t>
    </rPh>
    <phoneticPr fontId="2"/>
  </si>
  <si>
    <t>延長前半</t>
    <rPh sb="0" eb="2">
      <t>エンチョウ</t>
    </rPh>
    <rPh sb="2" eb="4">
      <t>ゼンハン</t>
    </rPh>
    <phoneticPr fontId="2"/>
  </si>
  <si>
    <t>延長後半</t>
    <rPh sb="0" eb="2">
      <t>エンチョウ</t>
    </rPh>
    <rPh sb="2" eb="4">
      <t>コウハン</t>
    </rPh>
    <phoneticPr fontId="2"/>
  </si>
  <si>
    <t>PK</t>
    <phoneticPr fontId="2"/>
  </si>
  <si>
    <t>番号</t>
    <rPh sb="0" eb="2">
      <t>バンゴウ</t>
    </rPh>
    <phoneticPr fontId="2"/>
  </si>
  <si>
    <t>GK</t>
    <phoneticPr fontId="2"/>
  </si>
  <si>
    <t>時間</t>
    <rPh sb="0" eb="2">
      <t>ジカン</t>
    </rPh>
    <phoneticPr fontId="2"/>
  </si>
  <si>
    <t>理由</t>
    <rPh sb="0" eb="2">
      <t>リユウ</t>
    </rPh>
    <phoneticPr fontId="2"/>
  </si>
  <si>
    <t>東京都大学サッカー連盟</t>
    <rPh sb="0" eb="2">
      <t>トウキョウ</t>
    </rPh>
    <rPh sb="2" eb="3">
      <t>ト</t>
    </rPh>
    <rPh sb="3" eb="5">
      <t>ダイガク</t>
    </rPh>
    <rPh sb="9" eb="11">
      <t>レンメイ</t>
    </rPh>
    <phoneticPr fontId="2"/>
  </si>
  <si>
    <t>交　代</t>
    <rPh sb="0" eb="1">
      <t>コウ</t>
    </rPh>
    <rPh sb="2" eb="3">
      <t>ダイ</t>
    </rPh>
    <phoneticPr fontId="2"/>
  </si>
  <si>
    <t>：</t>
    <phoneticPr fontId="2"/>
  </si>
  <si>
    <t>代表決定戦</t>
    <rPh sb="0" eb="5">
      <t>ダイヒョウケッテイセン</t>
    </rPh>
    <phoneticPr fontId="2"/>
  </si>
  <si>
    <t>公 式 記 録</t>
    <rPh sb="0" eb="1">
      <t>コウ</t>
    </rPh>
    <rPh sb="2" eb="3">
      <t>シキ</t>
    </rPh>
    <rPh sb="4" eb="5">
      <t>キロク</t>
    </rPh>
    <phoneticPr fontId="2"/>
  </si>
  <si>
    <t xml:space="preserve"> [警告理由]</t>
    <phoneticPr fontId="2"/>
  </si>
  <si>
    <t>▼会場（ 正式名称　“●●キャンパス”がつくのか、サッカー場 or グラウンドなのか ）</t>
    <rPh sb="1" eb="3">
      <t>カイジョウ</t>
    </rPh>
    <rPh sb="5" eb="7">
      <t>セイシキ</t>
    </rPh>
    <rPh sb="7" eb="9">
      <t>メイショウ</t>
    </rPh>
    <phoneticPr fontId="2"/>
  </si>
  <si>
    <t>山梨学院大学</t>
  </si>
  <si>
    <t>東京農業大学</t>
  </si>
  <si>
    <t>國學院大學</t>
  </si>
  <si>
    <t>大東文化大学</t>
  </si>
  <si>
    <t>帝京大学</t>
  </si>
  <si>
    <t>東京経済大学</t>
  </si>
  <si>
    <t>学習院大学</t>
  </si>
  <si>
    <t>朝鮮大学校</t>
  </si>
  <si>
    <t>成蹊大学</t>
  </si>
  <si>
    <t>東京大学</t>
  </si>
  <si>
    <t>亜細亜大学</t>
  </si>
  <si>
    <t>▼○回戦</t>
    <rPh sb="2" eb="4">
      <t>カイセン</t>
    </rPh>
    <phoneticPr fontId="2"/>
  </si>
  <si>
    <t>前 半</t>
    <rPh sb="0" eb="1">
      <t>マエ</t>
    </rPh>
    <rPh sb="2" eb="3">
      <t>ハン</t>
    </rPh>
    <phoneticPr fontId="2"/>
  </si>
  <si>
    <t>運営担当</t>
    <rPh sb="0" eb="2">
      <t>ウンエイ</t>
    </rPh>
    <rPh sb="2" eb="4">
      <t>タントウ</t>
    </rPh>
    <phoneticPr fontId="2"/>
  </si>
  <si>
    <t>運営担当</t>
    <rPh sb="0" eb="4">
      <t>ウンエイタントウ</t>
    </rPh>
    <phoneticPr fontId="2"/>
  </si>
  <si>
    <t>警告・退場</t>
    <rPh sb="0" eb="2">
      <t>ケイコク</t>
    </rPh>
    <rPh sb="3" eb="5">
      <t>タイジョウ</t>
    </rPh>
    <phoneticPr fontId="2"/>
  </si>
  <si>
    <t>MCM出席者</t>
    <rPh sb="3" eb="6">
      <t>シュッセキシャ</t>
    </rPh>
    <phoneticPr fontId="2"/>
  </si>
  <si>
    <t>C1:反スポーツ行為</t>
  </si>
  <si>
    <t>C2:ラフプレー</t>
  </si>
  <si>
    <t>C3:異議</t>
  </si>
  <si>
    <t>C4:繰り返しの違反</t>
  </si>
  <si>
    <t>C5:遅延行為</t>
  </si>
  <si>
    <t>C6:距離不足</t>
  </si>
  <si>
    <t>C7:無許可入</t>
  </si>
  <si>
    <t>C8:無許可去</t>
  </si>
  <si>
    <t xml:space="preserve"> [退場理由]</t>
  </si>
  <si>
    <t>S1:著しく不正なプレー</t>
  </si>
  <si>
    <t>S2:乱暴な行為</t>
  </si>
  <si>
    <t>S3:つば吐き</t>
  </si>
  <si>
    <t>S4:得点機会阻止（手）</t>
  </si>
  <si>
    <t>S5:得点機会阻止（他）</t>
  </si>
  <si>
    <t>S6:侮辱</t>
  </si>
  <si>
    <t>CS:警告2回</t>
  </si>
  <si>
    <t>特記事項（審判員・その他）</t>
    <rPh sb="0" eb="2">
      <t>トッキ</t>
    </rPh>
    <rPh sb="2" eb="4">
      <t>ジコウ</t>
    </rPh>
    <rPh sb="5" eb="8">
      <t>シンパンイン</t>
    </rPh>
    <rPh sb="11" eb="12">
      <t>タ</t>
    </rPh>
    <phoneticPr fontId="2"/>
  </si>
  <si>
    <t>実際 kick off</t>
    <rPh sb="0" eb="2">
      <t>ジッサイ</t>
    </rPh>
    <phoneticPr fontId="2"/>
  </si>
  <si>
    <t>予定 kick off</t>
    <rPh sb="0" eb="2">
      <t>ヨテイ</t>
    </rPh>
    <phoneticPr fontId="2"/>
  </si>
  <si>
    <t>第4審判</t>
    <phoneticPr fontId="2"/>
  </si>
  <si>
    <t>（チームA）</t>
    <phoneticPr fontId="2"/>
  </si>
  <si>
    <t>（チームB）</t>
    <phoneticPr fontId="2"/>
  </si>
  <si>
    <t>氏名</t>
    <rPh sb="0" eb="2">
      <t>シメイ</t>
    </rPh>
    <phoneticPr fontId="2"/>
  </si>
  <si>
    <t>➡</t>
    <phoneticPr fontId="2"/>
  </si>
  <si>
    <t>自チーム</t>
    <rPh sb="0" eb="1">
      <t>ジ</t>
    </rPh>
    <phoneticPr fontId="2"/>
  </si>
  <si>
    <t>相手チーム</t>
    <rPh sb="0" eb="2">
      <t>アイテ</t>
    </rPh>
    <phoneticPr fontId="2"/>
  </si>
  <si>
    <t>役職</t>
    <rPh sb="0" eb="2">
      <t>ヤクショク</t>
    </rPh>
    <phoneticPr fontId="2"/>
  </si>
  <si>
    <t>チームA　MCM出席者</t>
    <rPh sb="8" eb="11">
      <t>シュッセキシャ</t>
    </rPh>
    <phoneticPr fontId="2"/>
  </si>
  <si>
    <t>チームB　MCM出席者</t>
    <rPh sb="8" eb="11">
      <t>シュッセキシャ</t>
    </rPh>
    <phoneticPr fontId="2"/>
  </si>
  <si>
    <t>選手名</t>
    <rPh sb="0" eb="2">
      <t>センシュ</t>
    </rPh>
    <rPh sb="2" eb="3">
      <t>メイ</t>
    </rPh>
    <phoneticPr fontId="2"/>
  </si>
  <si>
    <t>Pos.</t>
    <phoneticPr fontId="2"/>
  </si>
  <si>
    <t>特記事項
（各チーム）</t>
    <rPh sb="0" eb="2">
      <t>トッキ</t>
    </rPh>
    <rPh sb="2" eb="4">
      <t>ジコウ</t>
    </rPh>
    <rPh sb="6" eb="7">
      <t>カク</t>
    </rPh>
    <phoneticPr fontId="2"/>
  </si>
  <si>
    <t>▲キックオフ時刻遅延理由、ユニフォーム不備、MCM遅刻、メンバー表提出遅延、提出ボール不備　等、チームに関するものを記入</t>
    <rPh sb="6" eb="8">
      <t>ジコク</t>
    </rPh>
    <rPh sb="8" eb="10">
      <t>チエン</t>
    </rPh>
    <rPh sb="10" eb="12">
      <t>リユウ</t>
    </rPh>
    <rPh sb="19" eb="21">
      <t>フビ</t>
    </rPh>
    <rPh sb="25" eb="27">
      <t>チコク</t>
    </rPh>
    <rPh sb="32" eb="33">
      <t>ヒョウ</t>
    </rPh>
    <rPh sb="33" eb="35">
      <t>テイシュツ</t>
    </rPh>
    <rPh sb="35" eb="37">
      <t>チエン</t>
    </rPh>
    <rPh sb="38" eb="40">
      <t>テイシュツ</t>
    </rPh>
    <rPh sb="43" eb="45">
      <t>フビ</t>
    </rPh>
    <rPh sb="46" eb="47">
      <t>ナド</t>
    </rPh>
    <rPh sb="52" eb="53">
      <t>カン</t>
    </rPh>
    <rPh sb="58" eb="60">
      <t>キニュウ</t>
    </rPh>
    <phoneticPr fontId="2"/>
  </si>
  <si>
    <t>▼試合日程</t>
    <rPh sb="1" eb="3">
      <t>シアイ</t>
    </rPh>
    <rPh sb="3" eb="5">
      <t>ニッテイ</t>
    </rPh>
    <phoneticPr fontId="2"/>
  </si>
  <si>
    <t>▼予定kick off</t>
    <rPh sb="1" eb="3">
      <t>ヨテイ</t>
    </rPh>
    <phoneticPr fontId="2"/>
  </si>
  <si>
    <t>▼運営担当者氏名</t>
    <rPh sb="1" eb="3">
      <t>ウンエイ</t>
    </rPh>
    <rPh sb="3" eb="6">
      <t>タントウシャ</t>
    </rPh>
    <rPh sb="6" eb="8">
      <t>シメイ</t>
    </rPh>
    <phoneticPr fontId="2"/>
  </si>
  <si>
    <t>▼チームA（左側）</t>
    <rPh sb="6" eb="8">
      <t>ヒダリガワ</t>
    </rPh>
    <phoneticPr fontId="2"/>
  </si>
  <si>
    <t>▼チームB（右側）</t>
    <rPh sb="6" eb="8">
      <t>ミギガワ</t>
    </rPh>
    <phoneticPr fontId="2"/>
  </si>
  <si>
    <t>　　▼審判員のMCM遅刻、用具不備、審判員交代　等、審判員や各チーム以外に関するものを記入</t>
    <rPh sb="3" eb="6">
      <t>シンパンイン</t>
    </rPh>
    <rPh sb="10" eb="12">
      <t>チコク</t>
    </rPh>
    <rPh sb="13" eb="15">
      <t>ヨウグ</t>
    </rPh>
    <rPh sb="15" eb="17">
      <t>フビ</t>
    </rPh>
    <rPh sb="18" eb="21">
      <t>シンパンイン</t>
    </rPh>
    <rPh sb="21" eb="23">
      <t>コウタイ</t>
    </rPh>
    <rPh sb="24" eb="25">
      <t>ナド</t>
    </rPh>
    <rPh sb="26" eb="29">
      <t>シンパンイン</t>
    </rPh>
    <rPh sb="30" eb="31">
      <t>カク</t>
    </rPh>
    <rPh sb="34" eb="36">
      <t>イガイ</t>
    </rPh>
    <rPh sb="37" eb="38">
      <t>カン</t>
    </rPh>
    <rPh sb="43" eb="45">
      <t>キニュウ</t>
    </rPh>
    <phoneticPr fontId="2"/>
  </si>
  <si>
    <r>
      <t>「アミノバイタル</t>
    </r>
    <r>
      <rPr>
        <b/>
        <sz val="10"/>
        <color theme="1"/>
        <rFont val="Meiryo UI"/>
        <family val="3"/>
        <charset val="128"/>
      </rPr>
      <t>®</t>
    </r>
    <r>
      <rPr>
        <b/>
        <sz val="16"/>
        <color theme="1"/>
        <rFont val="Meiryo UI"/>
        <family val="3"/>
        <charset val="128"/>
      </rPr>
      <t>」カップ2021　第10回 関東大学サッカートーナメント大会　東京都予選</t>
    </r>
    <rPh sb="18" eb="19">
      <t>ダイ</t>
    </rPh>
    <rPh sb="21" eb="22">
      <t>カイ</t>
    </rPh>
    <rPh sb="23" eb="25">
      <t>カントウ</t>
    </rPh>
    <rPh sb="25" eb="27">
      <t>ダイガク</t>
    </rPh>
    <rPh sb="37" eb="39">
      <t>タイカイ</t>
    </rPh>
    <rPh sb="40" eb="43">
      <t>トウキョウト</t>
    </rPh>
    <rPh sb="43" eb="45">
      <t>ヨセン</t>
    </rPh>
    <phoneticPr fontId="2"/>
  </si>
  <si>
    <t>　※以下を入力しておくことで、「得点」「警告・退場」「交代」「MVP」の氏名入力を省略できます</t>
    <rPh sb="2" eb="4">
      <t>イカ</t>
    </rPh>
    <rPh sb="5" eb="7">
      <t>ニュウリョク</t>
    </rPh>
    <rPh sb="16" eb="18">
      <t>トクテン</t>
    </rPh>
    <rPh sb="20" eb="22">
      <t>ケイコク</t>
    </rPh>
    <rPh sb="23" eb="25">
      <t>タイジョウ</t>
    </rPh>
    <rPh sb="27" eb="29">
      <t>コウタイ</t>
    </rPh>
    <rPh sb="36" eb="38">
      <t>シメイ</t>
    </rPh>
    <rPh sb="38" eb="40">
      <t>ニュウリョク</t>
    </rPh>
    <rPh sb="41" eb="43">
      <t>ショウリャク</t>
    </rPh>
    <phoneticPr fontId="2"/>
  </si>
  <si>
    <t>先発</t>
    <rPh sb="0" eb="2">
      <t>センパツ</t>
    </rPh>
    <phoneticPr fontId="2"/>
  </si>
  <si>
    <t>控え</t>
    <rPh sb="0" eb="1">
      <t>ヒカ</t>
    </rPh>
    <phoneticPr fontId="2"/>
  </si>
  <si>
    <t>↓ここからは、試合会場にて印刷環境がある場合のみ記入（任意）</t>
    <rPh sb="7" eb="9">
      <t>シアイ</t>
    </rPh>
    <rPh sb="9" eb="11">
      <t>カイジョウ</t>
    </rPh>
    <rPh sb="13" eb="15">
      <t>インサツ</t>
    </rPh>
    <rPh sb="15" eb="17">
      <t>カンキョウ</t>
    </rPh>
    <rPh sb="20" eb="22">
      <t>バアイ</t>
    </rPh>
    <rPh sb="24" eb="26">
      <t>キニュウ</t>
    </rPh>
    <rPh sb="27" eb="29">
      <t>ニンイ</t>
    </rPh>
    <phoneticPr fontId="2"/>
  </si>
  <si>
    <t>　※ 月／日 のみ入力</t>
    <rPh sb="3" eb="4">
      <t>ツキ</t>
    </rPh>
    <rPh sb="5" eb="6">
      <t>ニチ</t>
    </rPh>
    <rPh sb="9" eb="11">
      <t>ニュウリョク</t>
    </rPh>
    <phoneticPr fontId="2"/>
  </si>
  <si>
    <t>先　　発</t>
    <rPh sb="0" eb="1">
      <t>サキ</t>
    </rPh>
    <rPh sb="3" eb="4">
      <t>ハツ</t>
    </rPh>
    <phoneticPr fontId="2"/>
  </si>
  <si>
    <t>控　　え</t>
    <rPh sb="0" eb="1">
      <t>ヒカ</t>
    </rPh>
    <phoneticPr fontId="2"/>
  </si>
  <si>
    <t>氏　名</t>
    <rPh sb="0" eb="1">
      <t>シ</t>
    </rPh>
    <rPh sb="2" eb="3">
      <t>ナ</t>
    </rPh>
    <phoneticPr fontId="2"/>
  </si>
  <si>
    <t>IN 氏 名</t>
    <rPh sb="3" eb="4">
      <t>シ</t>
    </rPh>
    <rPh sb="5" eb="6">
      <t>ナ</t>
    </rPh>
    <phoneticPr fontId="2"/>
  </si>
  <si>
    <t>OUT 氏 名</t>
    <rPh sb="4" eb="5">
      <t>シ</t>
    </rPh>
    <rPh sb="6" eb="7">
      <t>ナ</t>
    </rPh>
    <phoneticPr fontId="2"/>
  </si>
  <si>
    <t>★印刷する前に入力しましょう！</t>
    <rPh sb="1" eb="3">
      <t>インサツ</t>
    </rPh>
    <rPh sb="5" eb="6">
      <t>マエ</t>
    </rPh>
    <rPh sb="7" eb="9">
      <t>ニュウリョク</t>
    </rPh>
    <phoneticPr fontId="2"/>
  </si>
  <si>
    <t>（公式記録に反映されます！）</t>
    <phoneticPr fontId="2"/>
  </si>
  <si>
    <t>▲ 選択式</t>
    <rPh sb="2" eb="4">
      <t>センタク</t>
    </rPh>
    <rPh sb="4" eb="5">
      <t>シキ</t>
    </rPh>
    <phoneticPr fontId="2"/>
  </si>
  <si>
    <t>得　点</t>
    <rPh sb="0" eb="1">
      <t>エ</t>
    </rPh>
    <rPh sb="2" eb="3">
      <t>テン</t>
    </rPh>
    <phoneticPr fontId="2"/>
  </si>
  <si>
    <t>主　審</t>
    <rPh sb="0" eb="1">
      <t>オモ</t>
    </rPh>
    <rPh sb="2" eb="3">
      <t>シン</t>
    </rPh>
    <phoneticPr fontId="2"/>
  </si>
  <si>
    <t>日　程</t>
    <rPh sb="0" eb="1">
      <t>ニチ</t>
    </rPh>
    <rPh sb="2" eb="3">
      <t>ホド</t>
    </rPh>
    <phoneticPr fontId="2"/>
  </si>
  <si>
    <t>会　場</t>
    <rPh sb="0" eb="1">
      <t>カイ</t>
    </rPh>
    <rPh sb="2" eb="3">
      <t>バ</t>
    </rPh>
    <phoneticPr fontId="2"/>
  </si>
  <si>
    <t>後 半</t>
    <rPh sb="0" eb="1">
      <t>ノチ</t>
    </rPh>
    <rPh sb="2" eb="3">
      <t>ハン</t>
    </rPh>
    <phoneticPr fontId="2"/>
  </si>
  <si>
    <t>2021年度　第54回　東京都大学サッカーリーグ戦</t>
    <rPh sb="4" eb="6">
      <t>ネンド</t>
    </rPh>
    <rPh sb="7" eb="8">
      <t>ダイ</t>
    </rPh>
    <rPh sb="10" eb="11">
      <t>カイ</t>
    </rPh>
    <rPh sb="12" eb="15">
      <t>トウキョウト</t>
    </rPh>
    <rPh sb="15" eb="17">
      <t>ダイガク</t>
    </rPh>
    <rPh sb="24" eb="25">
      <t>セン</t>
    </rPh>
    <phoneticPr fontId="2"/>
  </si>
  <si>
    <t>▼○部</t>
    <rPh sb="2" eb="3">
      <t>ブ</t>
    </rPh>
    <phoneticPr fontId="2"/>
  </si>
  <si>
    <t>部</t>
    <rPh sb="0" eb="1">
      <t>ブ</t>
    </rPh>
    <phoneticPr fontId="2"/>
  </si>
  <si>
    <t>▼○節</t>
    <rPh sb="2" eb="3">
      <t>セツ</t>
    </rPh>
    <phoneticPr fontId="2"/>
  </si>
  <si>
    <t>節</t>
    <rPh sb="0" eb="1">
      <t>セツ</t>
    </rPh>
    <phoneticPr fontId="2"/>
  </si>
  <si>
    <t>第</t>
    <phoneticPr fontId="2"/>
  </si>
  <si>
    <t>MVP
投票</t>
    <rPh sb="4" eb="6">
      <t>トウヒョウ</t>
    </rPh>
    <phoneticPr fontId="2"/>
  </si>
  <si>
    <t>オウンゴール</t>
    <phoneticPr fontId="2"/>
  </si>
  <si>
    <t>第27回東京都サッカートーナメント学生系の部予備予選　東京都大学サッカー連盟予選</t>
    <phoneticPr fontId="2"/>
  </si>
  <si>
    <t>明治学院大学</t>
  </si>
  <si>
    <t>青山学院大学</t>
  </si>
  <si>
    <t>上智大学</t>
  </si>
  <si>
    <t>玉川大学</t>
  </si>
  <si>
    <t>武蔵大学</t>
  </si>
  <si>
    <t>一橋大学</t>
  </si>
  <si>
    <t>成城大学</t>
  </si>
  <si>
    <t>東京理科大学</t>
  </si>
  <si>
    <t>東京都立大学</t>
  </si>
  <si>
    <t>東京工業大学</t>
  </si>
  <si>
    <t>創価大学</t>
  </si>
  <si>
    <t>桜美林大学</t>
  </si>
  <si>
    <t>工学院大学</t>
  </si>
  <si>
    <t>東京外国語大学</t>
  </si>
  <si>
    <t>山梨大学</t>
  </si>
  <si>
    <t>東京都市大学</t>
  </si>
  <si>
    <t>電気通信大学</t>
  </si>
  <si>
    <t>日本大学文理学部</t>
  </si>
  <si>
    <t>日本大学生物資源科学部</t>
  </si>
  <si>
    <t>日本大学商学部</t>
  </si>
  <si>
    <t>国際基督教大学</t>
  </si>
  <si>
    <t>都留文科大学</t>
  </si>
  <si>
    <t>東京海洋大学</t>
  </si>
  <si>
    <t>東京薬科大学</t>
  </si>
  <si>
    <t>東京農工大学</t>
  </si>
  <si>
    <t>明星大学</t>
  </si>
  <si>
    <t>日本文化大學</t>
  </si>
  <si>
    <t>北里大学</t>
  </si>
  <si>
    <t>東京電機大学</t>
  </si>
  <si>
    <t>杏林大学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</si>
</sst>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 &quot;年&quot;\ m\ &quot;月&quot;\ d\ &quot;日&quot;\ \(aaa\)"/>
    <numFmt numFmtId="177" formatCode="yyyy&quot;年&quot;m&quot;月&quot;d&quot;日&quot;\(aaa\)"/>
    <numFmt numFmtId="178" formatCode="h:mm;@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9"/>
      <color rgb="FF0000FF"/>
      <name val="Meiryo UI"/>
      <family val="3"/>
      <charset val="128"/>
    </font>
    <font>
      <b/>
      <sz val="9"/>
      <color rgb="FFFFFF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rgb="FFFFC000"/>
      <name val="Meiryo UI"/>
      <family val="3"/>
      <charset val="128"/>
    </font>
    <font>
      <b/>
      <sz val="9"/>
      <color rgb="FF7030A0"/>
      <name val="Meiryo UI"/>
      <family val="3"/>
      <charset val="128"/>
    </font>
    <font>
      <sz val="9"/>
      <name val="Meiryo UI"/>
      <family val="3"/>
      <charset val="128"/>
    </font>
    <font>
      <b/>
      <sz val="11"/>
      <color theme="7"/>
      <name val="Meiryo UI"/>
      <family val="3"/>
      <charset val="128"/>
    </font>
    <font>
      <b/>
      <sz val="12"/>
      <color rgb="FFFFC000"/>
      <name val="Meiryo UI"/>
      <family val="3"/>
      <charset val="128"/>
    </font>
    <font>
      <sz val="9"/>
      <color theme="0" tint="-0.34998626667073579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 applyAlignment="1"/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4" fillId="2" borderId="18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/>
    <xf numFmtId="0" fontId="13" fillId="2" borderId="0" xfId="0" applyFont="1" applyFill="1" applyAlignment="1"/>
    <xf numFmtId="0" fontId="11" fillId="2" borderId="0" xfId="0" applyFont="1" applyFill="1" applyAlignment="1"/>
    <xf numFmtId="0" fontId="1" fillId="2" borderId="0" xfId="1" applyFill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4" fillId="3" borderId="107" xfId="0" applyFont="1" applyFill="1" applyBorder="1" applyAlignment="1">
      <alignment horizontal="center" vertical="center" shrinkToFit="1"/>
    </xf>
    <xf numFmtId="0" fontId="4" fillId="2" borderId="98" xfId="0" applyFont="1" applyFill="1" applyBorder="1" applyAlignment="1" applyProtection="1">
      <alignment horizontal="center" vertical="center" shrinkToFit="1"/>
      <protection locked="0"/>
    </xf>
    <xf numFmtId="0" fontId="4" fillId="2" borderId="101" xfId="0" applyFont="1" applyFill="1" applyBorder="1" applyAlignment="1" applyProtection="1">
      <alignment horizontal="center" vertical="center" shrinkToFit="1"/>
      <protection locked="0"/>
    </xf>
    <xf numFmtId="0" fontId="4" fillId="2" borderId="104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>
      <alignment vertical="center" wrapText="1"/>
    </xf>
    <xf numFmtId="0" fontId="4" fillId="2" borderId="11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5" fillId="2" borderId="24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5" fillId="2" borderId="18" xfId="0" applyFont="1" applyFill="1" applyBorder="1" applyAlignment="1">
      <alignment vertical="top"/>
    </xf>
    <xf numFmtId="0" fontId="16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8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top"/>
    </xf>
    <xf numFmtId="0" fontId="20" fillId="2" borderId="118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0" xfId="0" applyFont="1" applyFill="1" applyBorder="1" applyAlignment="1">
      <alignment horizontal="centerContinuous" vertical="center"/>
    </xf>
    <xf numFmtId="0" fontId="12" fillId="2" borderId="0" xfId="0" applyFont="1" applyFill="1" applyBorder="1" applyAlignment="1">
      <alignment vertical="top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3" borderId="107" xfId="0" applyFont="1" applyFill="1" applyBorder="1" applyAlignment="1">
      <alignment horizontal="center" vertical="center" shrinkToFit="1"/>
    </xf>
    <xf numFmtId="0" fontId="4" fillId="2" borderId="101" xfId="0" applyFont="1" applyFill="1" applyBorder="1" applyAlignment="1" applyProtection="1">
      <alignment horizontal="center" vertical="center" shrinkToFit="1"/>
      <protection locked="0"/>
    </xf>
    <xf numFmtId="0" fontId="4" fillId="2" borderId="98" xfId="0" applyFont="1" applyFill="1" applyBorder="1" applyAlignment="1" applyProtection="1">
      <alignment horizontal="center" vertical="center" shrinkToFit="1"/>
      <protection locked="0"/>
    </xf>
    <xf numFmtId="0" fontId="4" fillId="2" borderId="104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top"/>
    </xf>
    <xf numFmtId="0" fontId="8" fillId="2" borderId="22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/>
    <xf numFmtId="0" fontId="4" fillId="3" borderId="1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top"/>
    </xf>
    <xf numFmtId="0" fontId="15" fillId="2" borderId="1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4" fillId="3" borderId="28" xfId="0" applyFont="1" applyFill="1" applyBorder="1" applyAlignment="1">
      <alignment horizontal="center" vertical="center" shrinkToFit="1"/>
    </xf>
    <xf numFmtId="177" fontId="4" fillId="2" borderId="29" xfId="0" applyNumberFormat="1" applyFont="1" applyFill="1" applyBorder="1" applyAlignment="1">
      <alignment horizontal="center" vertical="center" shrinkToFit="1"/>
    </xf>
    <xf numFmtId="178" fontId="4" fillId="2" borderId="29" xfId="0" applyNumberFormat="1" applyFont="1" applyFill="1" applyBorder="1" applyAlignment="1">
      <alignment horizontal="center" vertical="center" shrinkToFit="1"/>
    </xf>
    <xf numFmtId="0" fontId="4" fillId="2" borderId="29" xfId="0" applyFont="1" applyFill="1" applyBorder="1" applyAlignment="1" applyProtection="1">
      <alignment horizontal="center" vertical="center" shrinkToFit="1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10" fillId="2" borderId="86" xfId="0" applyFont="1" applyFill="1" applyBorder="1" applyAlignment="1">
      <alignment horizontal="center" vertical="center" shrinkToFit="1"/>
    </xf>
    <xf numFmtId="0" fontId="10" fillId="2" borderId="85" xfId="0" applyFont="1" applyFill="1" applyBorder="1" applyAlignment="1">
      <alignment horizontal="center" vertical="center" shrinkToFit="1"/>
    </xf>
    <xf numFmtId="0" fontId="10" fillId="2" borderId="87" xfId="0" applyFont="1" applyFill="1" applyBorder="1" applyAlignment="1">
      <alignment horizontal="center" vertical="center" shrinkToFit="1"/>
    </xf>
    <xf numFmtId="0" fontId="10" fillId="2" borderId="91" xfId="0" applyFont="1" applyFill="1" applyBorder="1" applyAlignment="1">
      <alignment horizontal="center" vertical="center" shrinkToFit="1"/>
    </xf>
    <xf numFmtId="0" fontId="10" fillId="2" borderId="92" xfId="0" applyFont="1" applyFill="1" applyBorder="1" applyAlignment="1">
      <alignment horizontal="center" vertical="center" shrinkToFit="1"/>
    </xf>
    <xf numFmtId="0" fontId="10" fillId="2" borderId="93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 applyProtection="1">
      <alignment horizontal="center" vertical="center" shrinkToFit="1"/>
    </xf>
    <xf numFmtId="0" fontId="4" fillId="2" borderId="35" xfId="0" applyFont="1" applyFill="1" applyBorder="1" applyAlignment="1" applyProtection="1">
      <alignment horizontal="center" vertical="center" shrinkToFit="1"/>
    </xf>
    <xf numFmtId="0" fontId="5" fillId="2" borderId="88" xfId="0" applyFont="1" applyFill="1" applyBorder="1" applyAlignment="1">
      <alignment horizontal="left"/>
    </xf>
    <xf numFmtId="0" fontId="5" fillId="2" borderId="89" xfId="0" applyFont="1" applyFill="1" applyBorder="1" applyAlignment="1">
      <alignment horizontal="left"/>
    </xf>
    <xf numFmtId="0" fontId="5" fillId="2" borderId="90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right"/>
    </xf>
    <xf numFmtId="0" fontId="5" fillId="2" borderId="89" xfId="0" applyFont="1" applyFill="1" applyBorder="1" applyAlignment="1">
      <alignment horizontal="right"/>
    </xf>
    <xf numFmtId="0" fontId="5" fillId="2" borderId="90" xfId="0" applyFont="1" applyFill="1" applyBorder="1" applyAlignment="1">
      <alignment horizontal="right"/>
    </xf>
    <xf numFmtId="0" fontId="4" fillId="3" borderId="92" xfId="0" applyFont="1" applyFill="1" applyBorder="1" applyAlignment="1">
      <alignment horizontal="center" vertical="center" shrinkToFit="1"/>
    </xf>
    <xf numFmtId="0" fontId="4" fillId="3" borderId="93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2" borderId="76" xfId="0" applyFont="1" applyFill="1" applyBorder="1" applyAlignment="1" applyProtection="1">
      <alignment horizontal="center" vertical="center" shrinkToFit="1"/>
    </xf>
    <xf numFmtId="0" fontId="4" fillId="2" borderId="75" xfId="0" applyFont="1" applyFill="1" applyBorder="1" applyAlignment="1" applyProtection="1">
      <alignment horizontal="center" vertical="center" shrinkToFit="1"/>
    </xf>
    <xf numFmtId="0" fontId="4" fillId="2" borderId="73" xfId="0" applyFont="1" applyFill="1" applyBorder="1" applyAlignment="1" applyProtection="1">
      <alignment horizontal="center" vertical="center" shrinkToFit="1"/>
    </xf>
    <xf numFmtId="0" fontId="4" fillId="2" borderId="74" xfId="0" applyFont="1" applyFill="1" applyBorder="1" applyAlignment="1" applyProtection="1">
      <alignment horizontal="center" vertical="center" shrinkToFit="1"/>
    </xf>
    <xf numFmtId="0" fontId="4" fillId="2" borderId="77" xfId="0" applyFont="1" applyFill="1" applyBorder="1" applyAlignment="1" applyProtection="1">
      <alignment horizontal="center" vertical="center" shrinkToFit="1"/>
    </xf>
    <xf numFmtId="0" fontId="4" fillId="2" borderId="49" xfId="0" applyFont="1" applyFill="1" applyBorder="1" applyAlignment="1" applyProtection="1">
      <alignment horizontal="center" vertical="center" shrinkToFit="1"/>
    </xf>
    <xf numFmtId="0" fontId="4" fillId="2" borderId="45" xfId="0" applyFont="1" applyFill="1" applyBorder="1" applyAlignment="1" applyProtection="1">
      <alignment horizontal="center" vertical="center" shrinkToFit="1"/>
    </xf>
    <xf numFmtId="0" fontId="4" fillId="3" borderId="91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 applyProtection="1">
      <alignment horizontal="center" vertical="center" shrinkToFit="1"/>
    </xf>
    <xf numFmtId="0" fontId="4" fillId="2" borderId="55" xfId="0" applyFont="1" applyFill="1" applyBorder="1" applyAlignment="1" applyProtection="1">
      <alignment horizontal="center" vertical="center" shrinkToFit="1"/>
    </xf>
    <xf numFmtId="0" fontId="4" fillId="2" borderId="52" xfId="0" applyFont="1" applyFill="1" applyBorder="1" applyAlignment="1" applyProtection="1">
      <alignment horizontal="center" vertical="center" shrinkToFit="1"/>
    </xf>
    <xf numFmtId="0" fontId="4" fillId="2" borderId="51" xfId="0" applyFont="1" applyFill="1" applyBorder="1" applyAlignment="1" applyProtection="1">
      <alignment horizontal="center" vertical="center" shrinkToFit="1"/>
    </xf>
    <xf numFmtId="0" fontId="4" fillId="2" borderId="54" xfId="0" applyFont="1" applyFill="1" applyBorder="1" applyAlignment="1" applyProtection="1">
      <alignment horizontal="center" vertical="center" shrinkToFit="1"/>
    </xf>
    <xf numFmtId="0" fontId="4" fillId="2" borderId="58" xfId="0" applyFont="1" applyFill="1" applyBorder="1" applyAlignment="1" applyProtection="1">
      <alignment horizontal="center" vertical="center" shrinkToFit="1"/>
    </xf>
    <xf numFmtId="0" fontId="4" fillId="2" borderId="57" xfId="0" applyFont="1" applyFill="1" applyBorder="1" applyAlignment="1" applyProtection="1">
      <alignment horizontal="center" vertical="center" shrinkToFit="1"/>
    </xf>
    <xf numFmtId="0" fontId="4" fillId="2" borderId="53" xfId="0" applyFont="1" applyFill="1" applyBorder="1" applyAlignment="1" applyProtection="1">
      <alignment horizontal="center" vertical="center" shrinkToFit="1"/>
    </xf>
    <xf numFmtId="0" fontId="4" fillId="2" borderId="56" xfId="0" applyFont="1" applyFill="1" applyBorder="1" applyAlignment="1" applyProtection="1">
      <alignment horizontal="center" vertical="center" shrinkToFit="1"/>
    </xf>
    <xf numFmtId="0" fontId="4" fillId="2" borderId="63" xfId="0" applyFont="1" applyFill="1" applyBorder="1" applyAlignment="1" applyProtection="1">
      <alignment horizontal="center" vertical="center" shrinkToFit="1"/>
    </xf>
    <xf numFmtId="0" fontId="4" fillId="2" borderId="60" xfId="0" applyFont="1" applyFill="1" applyBorder="1" applyAlignment="1" applyProtection="1">
      <alignment horizontal="center" vertical="center" shrinkToFit="1"/>
    </xf>
    <xf numFmtId="0" fontId="4" fillId="2" borderId="59" xfId="0" applyFont="1" applyFill="1" applyBorder="1" applyAlignment="1" applyProtection="1">
      <alignment horizontal="center" vertical="center" shrinkToFit="1"/>
    </xf>
    <xf numFmtId="0" fontId="4" fillId="2" borderId="62" xfId="0" applyFont="1" applyFill="1" applyBorder="1" applyAlignment="1" applyProtection="1">
      <alignment horizontal="center" vertical="center" shrinkToFit="1"/>
    </xf>
    <xf numFmtId="0" fontId="4" fillId="2" borderId="66" xfId="0" applyFont="1" applyFill="1" applyBorder="1" applyAlignment="1" applyProtection="1">
      <alignment horizontal="center" vertical="center" shrinkToFit="1"/>
    </xf>
    <xf numFmtId="0" fontId="4" fillId="2" borderId="94" xfId="0" applyFont="1" applyFill="1" applyBorder="1" applyAlignment="1" applyProtection="1">
      <alignment horizontal="center" vertical="center" shrinkToFit="1"/>
    </xf>
    <xf numFmtId="0" fontId="4" fillId="2" borderId="95" xfId="0" applyFont="1" applyFill="1" applyBorder="1" applyAlignment="1" applyProtection="1">
      <alignment horizontal="center" vertical="center" shrinkToFit="1"/>
    </xf>
    <xf numFmtId="0" fontId="4" fillId="2" borderId="61" xfId="0" applyFont="1" applyFill="1" applyBorder="1" applyAlignment="1" applyProtection="1">
      <alignment horizontal="center" vertical="center" shrinkToFit="1"/>
    </xf>
    <xf numFmtId="0" fontId="4" fillId="2" borderId="64" xfId="0" applyFont="1" applyFill="1" applyBorder="1" applyAlignment="1" applyProtection="1">
      <alignment horizontal="center" vertical="center" shrinkToFit="1"/>
    </xf>
    <xf numFmtId="0" fontId="4" fillId="2" borderId="65" xfId="0" applyFont="1" applyFill="1" applyBorder="1" applyAlignment="1" applyProtection="1">
      <alignment horizontal="center" vertical="center" shrinkToFit="1"/>
    </xf>
    <xf numFmtId="0" fontId="4" fillId="2" borderId="96" xfId="0" applyFont="1" applyFill="1" applyBorder="1" applyAlignment="1" applyProtection="1">
      <alignment horizontal="center" vertical="center" shrinkToFit="1"/>
    </xf>
    <xf numFmtId="0" fontId="4" fillId="2" borderId="39" xfId="0" applyFont="1" applyFill="1" applyBorder="1" applyAlignment="1" applyProtection="1">
      <alignment horizontal="center" vertical="center" shrinkToFit="1"/>
      <protection locked="0"/>
    </xf>
    <xf numFmtId="0" fontId="4" fillId="3" borderId="39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 applyProtection="1">
      <alignment horizontal="center" vertical="center" shrinkToFit="1"/>
      <protection locked="0"/>
    </xf>
    <xf numFmtId="0" fontId="4" fillId="3" borderId="106" xfId="0" applyFont="1" applyFill="1" applyBorder="1" applyAlignment="1">
      <alignment horizontal="center" vertical="center" shrinkToFit="1"/>
    </xf>
    <xf numFmtId="0" fontId="4" fillId="3" borderId="107" xfId="0" applyFont="1" applyFill="1" applyBorder="1" applyAlignment="1">
      <alignment horizontal="center" vertical="center" shrinkToFit="1"/>
    </xf>
    <xf numFmtId="0" fontId="4" fillId="3" borderId="108" xfId="0" applyFont="1" applyFill="1" applyBorder="1" applyAlignment="1">
      <alignment horizontal="center" vertical="center" shrinkToFit="1"/>
    </xf>
    <xf numFmtId="0" fontId="4" fillId="3" borderId="110" xfId="0" applyFont="1" applyFill="1" applyBorder="1" applyAlignment="1">
      <alignment horizontal="center" vertical="center" shrinkToFit="1"/>
    </xf>
    <xf numFmtId="0" fontId="4" fillId="3" borderId="111" xfId="0" applyFont="1" applyFill="1" applyBorder="1" applyAlignment="1">
      <alignment horizontal="center" vertical="center" shrinkToFit="1"/>
    </xf>
    <xf numFmtId="0" fontId="7" fillId="3" borderId="28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 shrinkToFit="1"/>
    </xf>
    <xf numFmtId="0" fontId="7" fillId="3" borderId="3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32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4" fillId="3" borderId="88" xfId="0" applyFont="1" applyFill="1" applyBorder="1" applyAlignment="1">
      <alignment horizontal="center" vertical="center" shrinkToFit="1"/>
    </xf>
    <xf numFmtId="0" fontId="4" fillId="3" borderId="89" xfId="0" applyFont="1" applyFill="1" applyBorder="1" applyAlignment="1">
      <alignment horizontal="center" vertical="center" shrinkToFit="1"/>
    </xf>
    <xf numFmtId="0" fontId="4" fillId="2" borderId="89" xfId="0" applyFont="1" applyFill="1" applyBorder="1" applyAlignment="1" applyProtection="1">
      <alignment horizontal="center" vertical="center" shrinkToFit="1"/>
      <protection locked="0"/>
    </xf>
    <xf numFmtId="0" fontId="4" fillId="2" borderId="90" xfId="0" applyFont="1" applyFill="1" applyBorder="1" applyAlignment="1" applyProtection="1">
      <alignment horizontal="center" vertical="center" shrinkToFit="1"/>
      <protection locked="0"/>
    </xf>
    <xf numFmtId="0" fontId="7" fillId="3" borderId="88" xfId="0" applyFont="1" applyFill="1" applyBorder="1" applyAlignment="1">
      <alignment horizontal="center" vertical="center" shrinkToFit="1"/>
    </xf>
    <xf numFmtId="0" fontId="7" fillId="3" borderId="89" xfId="0" applyFont="1" applyFill="1" applyBorder="1" applyAlignment="1">
      <alignment horizontal="center" vertical="center" shrinkToFit="1"/>
    </xf>
    <xf numFmtId="0" fontId="7" fillId="3" borderId="90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4" fillId="2" borderId="100" xfId="0" applyFont="1" applyFill="1" applyBorder="1" applyAlignment="1" applyProtection="1">
      <alignment horizontal="center" vertical="center" shrinkToFit="1"/>
      <protection locked="0"/>
    </xf>
    <xf numFmtId="0" fontId="4" fillId="2" borderId="101" xfId="0" applyFont="1" applyFill="1" applyBorder="1" applyAlignment="1" applyProtection="1">
      <alignment horizontal="center" vertical="center" shrinkToFit="1"/>
      <protection locked="0"/>
    </xf>
    <xf numFmtId="0" fontId="4" fillId="2" borderId="101" xfId="0" applyFont="1" applyFill="1" applyBorder="1" applyAlignment="1" applyProtection="1">
      <alignment horizontal="center" vertical="center" shrinkToFit="1"/>
    </xf>
    <xf numFmtId="0" fontId="4" fillId="2" borderId="102" xfId="0" applyFont="1" applyFill="1" applyBorder="1" applyAlignment="1" applyProtection="1">
      <alignment horizontal="center" vertical="center" shrinkToFit="1"/>
    </xf>
    <xf numFmtId="0" fontId="4" fillId="2" borderId="114" xfId="0" applyFont="1" applyFill="1" applyBorder="1" applyAlignment="1" applyProtection="1">
      <alignment horizontal="center" vertical="center" shrinkToFit="1"/>
      <protection locked="0"/>
    </xf>
    <xf numFmtId="0" fontId="4" fillId="2" borderId="115" xfId="0" applyFont="1" applyFill="1" applyBorder="1" applyAlignment="1" applyProtection="1">
      <alignment horizontal="center" vertical="center" shrinkToFit="1"/>
    </xf>
    <xf numFmtId="0" fontId="4" fillId="2" borderId="53" xfId="0" applyFont="1" applyFill="1" applyBorder="1" applyAlignment="1" applyProtection="1">
      <alignment horizontal="center" vertical="center" shrinkToFit="1"/>
      <protection locked="0"/>
    </xf>
    <xf numFmtId="0" fontId="4" fillId="2" borderId="56" xfId="0" applyFont="1" applyFill="1" applyBorder="1" applyAlignment="1" applyProtection="1">
      <alignment horizontal="center" vertical="center" shrinkToFit="1"/>
      <protection locked="0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97" xfId="0" applyFont="1" applyFill="1" applyBorder="1" applyAlignment="1" applyProtection="1">
      <alignment horizontal="center" vertical="center" shrinkToFit="1"/>
      <protection locked="0"/>
    </xf>
    <xf numFmtId="0" fontId="4" fillId="2" borderId="98" xfId="0" applyFont="1" applyFill="1" applyBorder="1" applyAlignment="1" applyProtection="1">
      <alignment horizontal="center" vertical="center" shrinkToFit="1"/>
      <protection locked="0"/>
    </xf>
    <xf numFmtId="0" fontId="4" fillId="2" borderId="98" xfId="0" applyFont="1" applyFill="1" applyBorder="1" applyAlignment="1" applyProtection="1">
      <alignment horizontal="center" vertical="center" shrinkToFit="1"/>
    </xf>
    <xf numFmtId="0" fontId="4" fillId="2" borderId="99" xfId="0" applyFont="1" applyFill="1" applyBorder="1" applyAlignment="1" applyProtection="1">
      <alignment horizontal="center" vertical="center" shrinkToFit="1"/>
    </xf>
    <xf numFmtId="0" fontId="4" fillId="2" borderId="112" xfId="0" applyFont="1" applyFill="1" applyBorder="1" applyAlignment="1" applyProtection="1">
      <alignment horizontal="center" vertical="center" shrinkToFit="1"/>
      <protection locked="0"/>
    </xf>
    <xf numFmtId="0" fontId="4" fillId="2" borderId="113" xfId="0" applyFont="1" applyFill="1" applyBorder="1" applyAlignment="1" applyProtection="1">
      <alignment horizontal="center" vertical="center" shrinkToFit="1"/>
    </xf>
    <xf numFmtId="0" fontId="4" fillId="2" borderId="3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57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70" xfId="0" applyFont="1" applyFill="1" applyBorder="1" applyAlignment="1" applyProtection="1">
      <alignment horizontal="center" vertical="center" shrinkToFit="1"/>
    </xf>
    <xf numFmtId="0" fontId="4" fillId="2" borderId="71" xfId="0" applyFont="1" applyFill="1" applyBorder="1" applyAlignment="1" applyProtection="1">
      <alignment horizontal="center" vertical="center" shrinkToFit="1"/>
    </xf>
    <xf numFmtId="0" fontId="4" fillId="2" borderId="71" xfId="0" applyFont="1" applyFill="1" applyBorder="1" applyAlignment="1" applyProtection="1">
      <alignment horizontal="center" vertical="center" shrinkToFit="1"/>
      <protection locked="0"/>
    </xf>
    <xf numFmtId="0" fontId="4" fillId="2" borderId="72" xfId="0" applyFont="1" applyFill="1" applyBorder="1" applyAlignment="1" applyProtection="1">
      <alignment horizontal="center" vertical="center" shrinkToFit="1"/>
      <protection locked="0"/>
    </xf>
    <xf numFmtId="0" fontId="4" fillId="2" borderId="103" xfId="0" applyFont="1" applyFill="1" applyBorder="1" applyAlignment="1" applyProtection="1">
      <alignment horizontal="center" vertical="center" shrinkToFit="1"/>
      <protection locked="0"/>
    </xf>
    <xf numFmtId="0" fontId="4" fillId="2" borderId="104" xfId="0" applyFont="1" applyFill="1" applyBorder="1" applyAlignment="1" applyProtection="1">
      <alignment horizontal="center" vertical="center" shrinkToFit="1"/>
      <protection locked="0"/>
    </xf>
    <xf numFmtId="0" fontId="4" fillId="2" borderId="104" xfId="0" applyFont="1" applyFill="1" applyBorder="1" applyAlignment="1" applyProtection="1">
      <alignment horizontal="center" vertical="center" shrinkToFit="1"/>
    </xf>
    <xf numFmtId="0" fontId="4" fillId="2" borderId="105" xfId="0" applyFont="1" applyFill="1" applyBorder="1" applyAlignment="1" applyProtection="1">
      <alignment horizontal="center" vertical="center" shrinkToFit="1"/>
    </xf>
    <xf numFmtId="0" fontId="4" fillId="2" borderId="116" xfId="0" applyFont="1" applyFill="1" applyBorder="1" applyAlignment="1" applyProtection="1">
      <alignment horizontal="center" vertical="center" shrinkToFit="1"/>
      <protection locked="0"/>
    </xf>
    <xf numFmtId="0" fontId="4" fillId="2" borderId="117" xfId="0" applyFont="1" applyFill="1" applyBorder="1" applyAlignment="1" applyProtection="1">
      <alignment horizontal="center" vertical="center" shrinkToFit="1"/>
    </xf>
    <xf numFmtId="0" fontId="4" fillId="2" borderId="99" xfId="0" applyFont="1" applyFill="1" applyBorder="1" applyAlignment="1" applyProtection="1">
      <alignment horizontal="center" vertical="center" shrinkToFit="1"/>
      <protection locked="0"/>
    </xf>
    <xf numFmtId="0" fontId="4" fillId="2" borderId="113" xfId="0" applyFont="1" applyFill="1" applyBorder="1" applyAlignment="1" applyProtection="1">
      <alignment horizontal="center" vertical="center" shrinkToFit="1"/>
      <protection locked="0"/>
    </xf>
    <xf numFmtId="0" fontId="4" fillId="2" borderId="117" xfId="0" applyFont="1" applyFill="1" applyBorder="1" applyAlignment="1" applyProtection="1">
      <alignment horizontal="center" vertical="center" shrinkToFit="1"/>
      <protection locked="0"/>
    </xf>
    <xf numFmtId="0" fontId="4" fillId="2" borderId="102" xfId="0" applyFont="1" applyFill="1" applyBorder="1" applyAlignment="1" applyProtection="1">
      <alignment horizontal="center" vertical="center" shrinkToFit="1"/>
      <protection locked="0"/>
    </xf>
    <xf numFmtId="0" fontId="4" fillId="2" borderId="115" xfId="0" applyFont="1" applyFill="1" applyBorder="1" applyAlignment="1" applyProtection="1">
      <alignment horizontal="center" vertical="center" shrinkToFit="1"/>
      <protection locked="0"/>
    </xf>
    <xf numFmtId="0" fontId="4" fillId="2" borderId="105" xfId="0" applyFont="1" applyFill="1" applyBorder="1" applyAlignment="1" applyProtection="1">
      <alignment horizontal="center" vertical="center" shrinkToFit="1"/>
      <protection locked="0"/>
    </xf>
    <xf numFmtId="0" fontId="4" fillId="2" borderId="65" xfId="0" applyFont="1" applyFill="1" applyBorder="1" applyAlignment="1" applyProtection="1">
      <alignment horizontal="center" vertical="center" shrinkToFit="1"/>
      <protection locked="0"/>
    </xf>
    <xf numFmtId="0" fontId="4" fillId="2" borderId="61" xfId="0" applyFont="1" applyFill="1" applyBorder="1" applyAlignment="1" applyProtection="1">
      <alignment horizontal="center" vertical="center" shrinkToFit="1"/>
      <protection locked="0"/>
    </xf>
    <xf numFmtId="0" fontId="4" fillId="2" borderId="64" xfId="0" applyFont="1" applyFill="1" applyBorder="1" applyAlignment="1" applyProtection="1">
      <alignment horizontal="center" vertical="center" shrinkToFit="1"/>
      <protection locked="0"/>
    </xf>
    <xf numFmtId="0" fontId="4" fillId="2" borderId="85" xfId="0" applyFont="1" applyFill="1" applyBorder="1" applyAlignment="1">
      <alignment horizontal="center" vertical="center" shrinkToFit="1"/>
    </xf>
    <xf numFmtId="0" fontId="4" fillId="2" borderId="7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 applyProtection="1">
      <alignment horizontal="center" vertical="center" shrinkToFit="1"/>
      <protection locked="0"/>
    </xf>
    <xf numFmtId="0" fontId="4" fillId="2" borderId="52" xfId="0" applyFont="1" applyFill="1" applyBorder="1" applyAlignment="1" applyProtection="1">
      <alignment horizontal="center" vertical="center" shrinkToFit="1"/>
      <protection locked="0"/>
    </xf>
    <xf numFmtId="0" fontId="4" fillId="2" borderId="51" xfId="0" applyFont="1" applyFill="1" applyBorder="1" applyAlignment="1" applyProtection="1">
      <alignment horizontal="center" vertical="center" shrinkToFit="1"/>
      <protection locked="0"/>
    </xf>
    <xf numFmtId="0" fontId="4" fillId="2" borderId="54" xfId="0" applyFont="1" applyFill="1" applyBorder="1" applyAlignment="1" applyProtection="1">
      <alignment horizontal="center" vertical="center" shrinkToFit="1"/>
      <protection locked="0"/>
    </xf>
    <xf numFmtId="0" fontId="4" fillId="2" borderId="58" xfId="0" applyFont="1" applyFill="1" applyBorder="1" applyAlignment="1" applyProtection="1">
      <alignment horizontal="center" vertical="center" shrinkToFit="1"/>
      <protection locked="0"/>
    </xf>
    <xf numFmtId="0" fontId="4" fillId="2" borderId="92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 applyProtection="1">
      <alignment horizontal="center" vertical="center" shrinkToFit="1"/>
      <protection locked="0"/>
    </xf>
    <xf numFmtId="0" fontId="4" fillId="2" borderId="60" xfId="0" applyFont="1" applyFill="1" applyBorder="1" applyAlignment="1" applyProtection="1">
      <alignment horizontal="center" vertical="center" shrinkToFit="1"/>
      <protection locked="0"/>
    </xf>
    <xf numFmtId="0" fontId="4" fillId="2" borderId="62" xfId="0" applyFont="1" applyFill="1" applyBorder="1" applyAlignment="1" applyProtection="1">
      <alignment horizontal="center" vertical="center" shrinkToFit="1"/>
      <protection locked="0"/>
    </xf>
    <xf numFmtId="0" fontId="4" fillId="2" borderId="66" xfId="0" applyFont="1" applyFill="1" applyBorder="1" applyAlignment="1" applyProtection="1">
      <alignment horizontal="center" vertical="center" shrinkToFit="1"/>
      <protection locked="0"/>
    </xf>
    <xf numFmtId="0" fontId="4" fillId="3" borderId="65" xfId="0" applyFont="1" applyFill="1" applyBorder="1" applyAlignment="1">
      <alignment horizontal="center" vertical="center" shrinkToFit="1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 applyProtection="1">
      <alignment horizontal="center" vertical="center" shrinkToFit="1"/>
      <protection locked="0"/>
    </xf>
    <xf numFmtId="0" fontId="4" fillId="2" borderId="63" xfId="0" applyFont="1" applyFill="1" applyBorder="1" applyAlignment="1" applyProtection="1">
      <alignment horizontal="center" vertical="center" shrinkToFit="1"/>
      <protection locked="0"/>
    </xf>
    <xf numFmtId="0" fontId="7" fillId="3" borderId="28" xfId="0" applyFont="1" applyFill="1" applyBorder="1" applyAlignment="1">
      <alignment horizontal="center" vertical="center" wrapText="1" shrinkToFit="1"/>
    </xf>
    <xf numFmtId="0" fontId="21" fillId="2" borderId="24" xfId="0" applyFont="1" applyFill="1" applyBorder="1" applyAlignment="1">
      <alignment horizontal="center" vertical="center"/>
    </xf>
    <xf numFmtId="0" fontId="4" fillId="2" borderId="49" xfId="0" applyFont="1" applyFill="1" applyBorder="1" applyAlignment="1" applyProtection="1">
      <alignment vertical="center" shrinkToFit="1"/>
      <protection locked="0"/>
    </xf>
    <xf numFmtId="0" fontId="4" fillId="2" borderId="45" xfId="0" applyFont="1" applyFill="1" applyBorder="1" applyAlignment="1" applyProtection="1">
      <alignment vertical="center" shrinkToFit="1"/>
      <protection locked="0"/>
    </xf>
    <xf numFmtId="0" fontId="4" fillId="2" borderId="43" xfId="0" applyFont="1" applyFill="1" applyBorder="1" applyAlignment="1" applyProtection="1">
      <alignment vertical="center" shrinkToFit="1"/>
      <protection locked="0"/>
    </xf>
    <xf numFmtId="0" fontId="4" fillId="2" borderId="44" xfId="0" applyFont="1" applyFill="1" applyBorder="1" applyAlignment="1" applyProtection="1">
      <alignment vertical="center" shrinkToFit="1"/>
      <protection locked="0"/>
    </xf>
    <xf numFmtId="0" fontId="4" fillId="2" borderId="48" xfId="0" applyFont="1" applyFill="1" applyBorder="1" applyAlignment="1" applyProtection="1">
      <alignment vertical="center" shrinkToFit="1"/>
      <protection locked="0"/>
    </xf>
    <xf numFmtId="0" fontId="4" fillId="2" borderId="57" xfId="0" applyFont="1" applyFill="1" applyBorder="1" applyAlignment="1" applyProtection="1">
      <alignment vertical="center" shrinkToFit="1"/>
      <protection locked="0"/>
    </xf>
    <xf numFmtId="0" fontId="4" fillId="2" borderId="53" xfId="0" applyFont="1" applyFill="1" applyBorder="1" applyAlignment="1" applyProtection="1">
      <alignment vertical="center" shrinkToFit="1"/>
      <protection locked="0"/>
    </xf>
    <xf numFmtId="0" fontId="4" fillId="2" borderId="51" xfId="0" applyFont="1" applyFill="1" applyBorder="1" applyAlignment="1" applyProtection="1">
      <alignment vertical="center" shrinkToFit="1"/>
      <protection locked="0"/>
    </xf>
    <xf numFmtId="0" fontId="4" fillId="2" borderId="52" xfId="0" applyFont="1" applyFill="1" applyBorder="1" applyAlignment="1" applyProtection="1">
      <alignment vertical="center" shrinkToFit="1"/>
      <protection locked="0"/>
    </xf>
    <xf numFmtId="0" fontId="4" fillId="2" borderId="56" xfId="0" applyFont="1" applyFill="1" applyBorder="1" applyAlignment="1" applyProtection="1">
      <alignment vertical="center" shrinkToFit="1"/>
      <protection locked="0"/>
    </xf>
    <xf numFmtId="0" fontId="4" fillId="2" borderId="82" xfId="0" applyFont="1" applyFill="1" applyBorder="1" applyAlignment="1" applyProtection="1">
      <alignment horizontal="center" vertical="center" shrinkToFit="1"/>
      <protection locked="0"/>
    </xf>
    <xf numFmtId="0" fontId="4" fillId="2" borderId="109" xfId="0" applyFont="1" applyFill="1" applyBorder="1" applyAlignment="1" applyProtection="1">
      <alignment horizontal="center" vertical="center" shrinkToFit="1"/>
      <protection locked="0"/>
    </xf>
    <xf numFmtId="0" fontId="4" fillId="2" borderId="83" xfId="0" applyFont="1" applyFill="1" applyBorder="1" applyAlignment="1" applyProtection="1">
      <alignment horizontal="center" vertical="center" shrinkToFit="1"/>
      <protection locked="0"/>
    </xf>
    <xf numFmtId="0" fontId="18" fillId="2" borderId="82" xfId="0" applyFont="1" applyFill="1" applyBorder="1" applyAlignment="1" applyProtection="1">
      <alignment horizontal="center" vertical="center" shrinkToFit="1"/>
      <protection locked="0"/>
    </xf>
    <xf numFmtId="0" fontId="18" fillId="2" borderId="109" xfId="0" applyFont="1" applyFill="1" applyBorder="1" applyAlignment="1" applyProtection="1">
      <alignment horizontal="center" vertical="center" shrinkToFit="1"/>
      <protection locked="0"/>
    </xf>
    <xf numFmtId="0" fontId="18" fillId="2" borderId="83" xfId="0" applyFont="1" applyFill="1" applyBorder="1" applyAlignment="1" applyProtection="1">
      <alignment horizontal="center" vertical="center" shrinkToFit="1"/>
      <protection locked="0"/>
    </xf>
    <xf numFmtId="0" fontId="4" fillId="2" borderId="82" xfId="0" applyFont="1" applyFill="1" applyBorder="1" applyAlignment="1" applyProtection="1">
      <alignment horizontal="center" vertical="center"/>
      <protection locked="0"/>
    </xf>
    <xf numFmtId="0" fontId="4" fillId="2" borderId="83" xfId="0" applyFont="1" applyFill="1" applyBorder="1" applyAlignment="1" applyProtection="1">
      <alignment horizontal="center" vertical="center"/>
      <protection locked="0"/>
    </xf>
    <xf numFmtId="178" fontId="4" fillId="2" borderId="82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109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83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82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109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5" xfId="0" applyFont="1" applyFill="1" applyBorder="1" applyAlignment="1" applyProtection="1">
      <alignment vertical="center" shrinkToFit="1"/>
      <protection locked="0"/>
    </xf>
    <xf numFmtId="0" fontId="4" fillId="2" borderId="54" xfId="0" applyFont="1" applyFill="1" applyBorder="1" applyAlignment="1" applyProtection="1">
      <alignment vertical="center" shrinkToFit="1"/>
      <protection locked="0"/>
    </xf>
    <xf numFmtId="0" fontId="4" fillId="2" borderId="58" xfId="0" applyFont="1" applyFill="1" applyBorder="1" applyAlignment="1" applyProtection="1">
      <alignment vertical="center" shrinkToFit="1"/>
      <protection locked="0"/>
    </xf>
    <xf numFmtId="0" fontId="4" fillId="2" borderId="63" xfId="0" applyFont="1" applyFill="1" applyBorder="1" applyAlignment="1" applyProtection="1">
      <alignment vertical="center" shrinkToFit="1"/>
      <protection locked="0"/>
    </xf>
    <xf numFmtId="0" fontId="4" fillId="2" borderId="62" xfId="0" applyFont="1" applyFill="1" applyBorder="1" applyAlignment="1" applyProtection="1">
      <alignment vertical="center" shrinkToFit="1"/>
      <protection locked="0"/>
    </xf>
    <xf numFmtId="0" fontId="4" fillId="2" borderId="66" xfId="0" applyFont="1" applyFill="1" applyBorder="1" applyAlignment="1" applyProtection="1">
      <alignment vertical="center" shrinkToFit="1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84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vertical="center" shrinkToFit="1"/>
      <protection locked="0"/>
    </xf>
    <xf numFmtId="0" fontId="4" fillId="2" borderId="61" xfId="0" applyFont="1" applyFill="1" applyBorder="1" applyAlignment="1" applyProtection="1">
      <alignment vertical="center" shrinkToFit="1"/>
      <protection locked="0"/>
    </xf>
    <xf numFmtId="0" fontId="4" fillId="2" borderId="59" xfId="0" applyFont="1" applyFill="1" applyBorder="1" applyAlignment="1" applyProtection="1">
      <alignment vertical="center" shrinkToFit="1"/>
      <protection locked="0"/>
    </xf>
    <xf numFmtId="0" fontId="4" fillId="2" borderId="60" xfId="0" applyFont="1" applyFill="1" applyBorder="1" applyAlignment="1" applyProtection="1">
      <alignment vertical="center" shrinkToFit="1"/>
      <protection locked="0"/>
    </xf>
    <xf numFmtId="0" fontId="4" fillId="2" borderId="64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Alignment="1">
      <alignment horizontal="center" vertical="top"/>
    </xf>
    <xf numFmtId="0" fontId="4" fillId="2" borderId="47" xfId="0" applyFont="1" applyFill="1" applyBorder="1" applyAlignment="1" applyProtection="1">
      <alignment vertical="center" shrinkToFit="1"/>
      <protection locked="0"/>
    </xf>
    <xf numFmtId="0" fontId="4" fillId="2" borderId="46" xfId="0" applyFont="1" applyFill="1" applyBorder="1" applyAlignment="1" applyProtection="1">
      <alignment vertical="center" shrinkToFit="1"/>
      <protection locked="0"/>
    </xf>
    <xf numFmtId="0" fontId="4" fillId="2" borderId="50" xfId="0" applyFont="1" applyFill="1" applyBorder="1" applyAlignment="1" applyProtection="1">
      <alignment vertical="center" shrinkToFit="1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0" fontId="3" fillId="2" borderId="80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>
      <alignment horizontal="center" vertical="center" shrinkToFit="1"/>
    </xf>
    <xf numFmtId="0" fontId="4" fillId="2" borderId="69" xfId="0" applyFont="1" applyFill="1" applyBorder="1" applyAlignment="1">
      <alignment horizontal="center" vertical="center" shrinkToFit="1"/>
    </xf>
    <xf numFmtId="0" fontId="4" fillId="2" borderId="79" xfId="0" applyFont="1" applyFill="1" applyBorder="1" applyAlignment="1">
      <alignment horizontal="center" vertical="center" shrinkToFit="1"/>
    </xf>
    <xf numFmtId="0" fontId="4" fillId="2" borderId="81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81" xfId="0" applyFont="1" applyFill="1" applyBorder="1" applyAlignment="1" applyProtection="1">
      <alignment horizontal="center" vertical="center"/>
      <protection locked="0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0" fontId="4" fillId="2" borderId="79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86" xfId="0" applyFont="1" applyFill="1" applyBorder="1" applyAlignment="1">
      <alignment horizontal="center" vertical="top" shrinkToFit="1"/>
    </xf>
    <xf numFmtId="0" fontId="10" fillId="2" borderId="85" xfId="0" applyFont="1" applyFill="1" applyBorder="1" applyAlignment="1">
      <alignment horizontal="center" vertical="top" shrinkToFit="1"/>
    </xf>
    <xf numFmtId="0" fontId="10" fillId="2" borderId="87" xfId="0" applyFont="1" applyFill="1" applyBorder="1" applyAlignment="1">
      <alignment horizontal="center" vertical="top" shrinkToFit="1"/>
    </xf>
    <xf numFmtId="0" fontId="10" fillId="2" borderId="91" xfId="0" applyFont="1" applyFill="1" applyBorder="1" applyAlignment="1">
      <alignment horizontal="center" vertical="top" shrinkToFit="1"/>
    </xf>
    <xf numFmtId="0" fontId="10" fillId="2" borderId="92" xfId="0" applyFont="1" applyFill="1" applyBorder="1" applyAlignment="1">
      <alignment horizontal="center" vertical="top" shrinkToFit="1"/>
    </xf>
    <xf numFmtId="0" fontId="10" fillId="2" borderId="93" xfId="0" applyFont="1" applyFill="1" applyBorder="1" applyAlignment="1">
      <alignment horizontal="center" vertical="top" shrinkToFit="1"/>
    </xf>
    <xf numFmtId="0" fontId="3" fillId="2" borderId="122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4" fillId="3" borderId="119" xfId="0" applyFont="1" applyFill="1" applyBorder="1" applyAlignment="1">
      <alignment horizontal="center" vertical="center" shrinkToFit="1"/>
    </xf>
    <xf numFmtId="0" fontId="4" fillId="3" borderId="120" xfId="0" applyFont="1" applyFill="1" applyBorder="1" applyAlignment="1">
      <alignment horizontal="center" vertical="center" shrinkToFit="1"/>
    </xf>
    <xf numFmtId="0" fontId="4" fillId="3" borderId="121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center"/>
    </xf>
  </cellXfs>
  <cellStyles count="2">
    <cellStyle name="標準" xfId="0" builtinId="0"/>
    <cellStyle name="標準 2" xfId="1" xr:uid="{CBD55B5D-1616-4BAF-B971-30FFB165C774}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22860</xdr:rowOff>
    </xdr:from>
    <xdr:to>
      <xdr:col>2</xdr:col>
      <xdr:colOff>182880</xdr:colOff>
      <xdr:row>2</xdr:row>
      <xdr:rowOff>107788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39B5ADC-11A9-4BC9-9026-16BFAD0584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1" t="6200" r="6297" b="7278"/>
        <a:stretch/>
      </xdr:blipFill>
      <xdr:spPr>
        <a:xfrm>
          <a:off x="121920" y="22860"/>
          <a:ext cx="518160" cy="504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22860</xdr:rowOff>
    </xdr:from>
    <xdr:to>
      <xdr:col>2</xdr:col>
      <xdr:colOff>182880</xdr:colOff>
      <xdr:row>2</xdr:row>
      <xdr:rowOff>107788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FCDE3FD-60EC-41CE-8282-408E493D03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1" t="6200" r="6297" b="7278"/>
        <a:stretch/>
      </xdr:blipFill>
      <xdr:spPr>
        <a:xfrm>
          <a:off x="121920" y="22860"/>
          <a:ext cx="518160" cy="504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22860</xdr:rowOff>
    </xdr:from>
    <xdr:to>
      <xdr:col>2</xdr:col>
      <xdr:colOff>182880</xdr:colOff>
      <xdr:row>2</xdr:row>
      <xdr:rowOff>107788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A94574C-6E98-4834-958F-D2BADEDCC2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1" t="6200" r="6297" b="7278"/>
        <a:stretch/>
      </xdr:blipFill>
      <xdr:spPr>
        <a:xfrm>
          <a:off x="121920" y="22860"/>
          <a:ext cx="518160" cy="5040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22860</xdr:rowOff>
    </xdr:from>
    <xdr:to>
      <xdr:col>2</xdr:col>
      <xdr:colOff>182880</xdr:colOff>
      <xdr:row>2</xdr:row>
      <xdr:rowOff>107788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833A533-A2B8-4077-8F55-4F119D0F90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1" t="6200" r="6297" b="7278"/>
        <a:stretch/>
      </xdr:blipFill>
      <xdr:spPr>
        <a:xfrm>
          <a:off x="121920" y="22860"/>
          <a:ext cx="518160" cy="504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F5C5-D248-449B-9968-08E7358B7FB2}">
  <sheetPr>
    <tabColor theme="7"/>
    <pageSetUpPr fitToPage="1"/>
  </sheetPr>
  <dimension ref="A1:BN55"/>
  <sheetViews>
    <sheetView view="pageBreakPreview" zoomScaleNormal="100" zoomScaleSheetLayoutView="100" workbookViewId="0">
      <selection activeCell="AP5" sqref="AP5:AQ5"/>
    </sheetView>
  </sheetViews>
  <sheetFormatPr defaultRowHeight="15"/>
  <cols>
    <col min="1" max="39" width="3" style="6" customWidth="1"/>
    <col min="40" max="40" width="2.59765625" style="6" customWidth="1"/>
    <col min="41" max="41" width="1.5" style="6" customWidth="1"/>
    <col min="42" max="64" width="3" style="6" customWidth="1"/>
    <col min="65" max="66" width="2.5" style="6" hidden="1" customWidth="1"/>
    <col min="67" max="16384" width="8.796875" style="6"/>
  </cols>
  <sheetData>
    <row r="1" spans="1:66" ht="15" customHeight="1">
      <c r="C1" s="7"/>
      <c r="D1" s="57" t="s">
        <v>9</v>
      </c>
      <c r="E1" s="57"/>
      <c r="F1" s="57"/>
      <c r="G1" s="57"/>
      <c r="H1" s="57"/>
      <c r="I1" s="57"/>
      <c r="J1" s="57"/>
      <c r="K1" s="57"/>
      <c r="M1" s="58" t="s">
        <v>87</v>
      </c>
      <c r="N1" s="58"/>
      <c r="O1" s="58"/>
      <c r="P1" s="58"/>
      <c r="Q1" s="58"/>
      <c r="R1" s="58"/>
      <c r="S1" s="58"/>
      <c r="T1" s="58" t="s">
        <v>60</v>
      </c>
      <c r="U1" s="58"/>
      <c r="V1" s="58"/>
      <c r="W1" s="58"/>
      <c r="X1" s="58"/>
      <c r="Y1" s="58"/>
      <c r="Z1" s="58"/>
      <c r="AA1" s="58" t="s">
        <v>61</v>
      </c>
      <c r="AB1" s="58"/>
      <c r="AC1" s="58"/>
      <c r="AD1" s="58"/>
      <c r="AE1" s="58"/>
      <c r="AF1" s="58"/>
      <c r="AG1" s="58"/>
      <c r="AH1" s="58" t="s">
        <v>29</v>
      </c>
      <c r="AI1" s="58"/>
      <c r="AJ1" s="58"/>
      <c r="AK1" s="58"/>
      <c r="AL1" s="58"/>
      <c r="AM1" s="58"/>
      <c r="AN1" s="58"/>
      <c r="AP1" s="35" t="s">
        <v>83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2" spans="1:66" ht="18" customHeight="1">
      <c r="C2" s="8"/>
      <c r="D2" s="59" t="s">
        <v>13</v>
      </c>
      <c r="E2" s="59"/>
      <c r="F2" s="59"/>
      <c r="G2" s="59"/>
      <c r="H2" s="59"/>
      <c r="I2" s="59"/>
      <c r="J2" s="59"/>
      <c r="K2" s="59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P2" s="36" t="s">
        <v>84</v>
      </c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</row>
    <row r="3" spans="1:66" ht="18" customHeight="1">
      <c r="B3" s="8"/>
      <c r="C3" s="8"/>
      <c r="D3" s="59"/>
      <c r="E3" s="59"/>
      <c r="F3" s="59"/>
      <c r="G3" s="59"/>
      <c r="H3" s="59"/>
      <c r="I3" s="59"/>
      <c r="J3" s="59"/>
      <c r="K3" s="59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</row>
    <row r="4" spans="1:66" ht="31.2" customHeight="1" thickBot="1">
      <c r="A4" s="2" t="s">
        <v>72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>
        <f>AP5</f>
        <v>0</v>
      </c>
      <c r="AJ4" s="2"/>
      <c r="AK4" s="2"/>
      <c r="AL4" s="2"/>
      <c r="AM4" s="2"/>
      <c r="AN4" s="2"/>
      <c r="AP4" s="12" t="s">
        <v>27</v>
      </c>
      <c r="AR4" s="1"/>
      <c r="BM4" s="6">
        <f>COUNTA(R7)</f>
        <v>0</v>
      </c>
      <c r="BN4" s="6">
        <f>COUNTA(V7)</f>
        <v>0</v>
      </c>
    </row>
    <row r="5" spans="1:66" ht="18" customHeight="1" thickBot="1">
      <c r="A5" s="67" t="s">
        <v>88</v>
      </c>
      <c r="B5" s="61"/>
      <c r="C5" s="61"/>
      <c r="D5" s="68">
        <f>AP8</f>
        <v>0</v>
      </c>
      <c r="E5" s="68"/>
      <c r="F5" s="68"/>
      <c r="G5" s="68"/>
      <c r="H5" s="68"/>
      <c r="I5" s="61" t="s">
        <v>51</v>
      </c>
      <c r="J5" s="61"/>
      <c r="K5" s="61"/>
      <c r="L5" s="61"/>
      <c r="M5" s="69">
        <f>AW8</f>
        <v>0</v>
      </c>
      <c r="N5" s="62"/>
      <c r="O5" s="62"/>
      <c r="P5" s="62"/>
      <c r="Q5" s="61" t="s">
        <v>50</v>
      </c>
      <c r="R5" s="61"/>
      <c r="S5" s="61"/>
      <c r="T5" s="61"/>
      <c r="U5" s="70" t="s">
        <v>11</v>
      </c>
      <c r="V5" s="70"/>
      <c r="W5" s="70"/>
      <c r="X5" s="70"/>
      <c r="Y5" s="61" t="s">
        <v>89</v>
      </c>
      <c r="Z5" s="61"/>
      <c r="AA5" s="61"/>
      <c r="AB5" s="62">
        <f>AP13</f>
        <v>0</v>
      </c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3"/>
      <c r="AP5" s="243"/>
      <c r="AQ5" s="244"/>
      <c r="AR5" s="37"/>
      <c r="AS5" s="37"/>
      <c r="AT5" s="37"/>
    </row>
    <row r="6" spans="1:66" ht="18" customHeight="1" thickBot="1">
      <c r="A6" s="64" t="s">
        <v>87</v>
      </c>
      <c r="B6" s="65"/>
      <c r="C6" s="65"/>
      <c r="D6" s="66"/>
      <c r="E6" s="66"/>
      <c r="F6" s="66"/>
      <c r="G6" s="66"/>
      <c r="H6" s="66"/>
      <c r="I6" s="65" t="s">
        <v>0</v>
      </c>
      <c r="J6" s="65"/>
      <c r="K6" s="65"/>
      <c r="L6" s="66"/>
      <c r="M6" s="66"/>
      <c r="N6" s="66"/>
      <c r="O6" s="66"/>
      <c r="P6" s="66"/>
      <c r="Q6" s="65" t="s">
        <v>1</v>
      </c>
      <c r="R6" s="65"/>
      <c r="S6" s="65"/>
      <c r="T6" s="66"/>
      <c r="U6" s="66"/>
      <c r="V6" s="66"/>
      <c r="W6" s="66"/>
      <c r="X6" s="66"/>
      <c r="Y6" s="65" t="s">
        <v>52</v>
      </c>
      <c r="Z6" s="65"/>
      <c r="AA6" s="65"/>
      <c r="AB6" s="66"/>
      <c r="AC6" s="66"/>
      <c r="AD6" s="66"/>
      <c r="AE6" s="66"/>
      <c r="AF6" s="66"/>
      <c r="AG6" s="65" t="s">
        <v>30</v>
      </c>
      <c r="AH6" s="65"/>
      <c r="AI6" s="65"/>
      <c r="AJ6" s="86">
        <f>AP16</f>
        <v>0</v>
      </c>
      <c r="AK6" s="86"/>
      <c r="AL6" s="86"/>
      <c r="AM6" s="86"/>
      <c r="AN6" s="87"/>
      <c r="AO6" s="9"/>
      <c r="AP6" s="39" t="s">
        <v>85</v>
      </c>
    </row>
    <row r="7" spans="1:66" s="9" customFormat="1" ht="15" customHeight="1" thickBot="1">
      <c r="A7" s="88" t="s">
        <v>53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91" t="str">
        <f>IF(BM4=0,"",R7+R9)</f>
        <v/>
      </c>
      <c r="Q7" s="92"/>
      <c r="R7" s="275"/>
      <c r="S7" s="276"/>
      <c r="T7" s="257" t="s">
        <v>28</v>
      </c>
      <c r="U7" s="258"/>
      <c r="V7" s="269"/>
      <c r="W7" s="270"/>
      <c r="X7" s="92" t="str">
        <f>IF(BN4=0,"",V7+V9)</f>
        <v/>
      </c>
      <c r="Y7" s="95"/>
      <c r="Z7" s="97" t="s">
        <v>54</v>
      </c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9"/>
      <c r="AP7" s="3" t="s">
        <v>66</v>
      </c>
      <c r="AQ7" s="1"/>
      <c r="AS7" s="1"/>
      <c r="AT7" s="1"/>
      <c r="AW7" s="3" t="s">
        <v>67</v>
      </c>
      <c r="BC7" s="1"/>
      <c r="BE7" s="1"/>
    </row>
    <row r="8" spans="1:66" s="9" customFormat="1" ht="15" customHeight="1" thickBot="1">
      <c r="A8" s="80">
        <f>AP19</f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93"/>
      <c r="Q8" s="94"/>
      <c r="R8" s="273"/>
      <c r="S8" s="274"/>
      <c r="T8" s="259"/>
      <c r="U8" s="260"/>
      <c r="V8" s="267"/>
      <c r="W8" s="268"/>
      <c r="X8" s="94"/>
      <c r="Y8" s="96"/>
      <c r="Z8" s="80">
        <f>AW19</f>
        <v>0</v>
      </c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P8" s="248"/>
      <c r="AQ8" s="249"/>
      <c r="AR8" s="249"/>
      <c r="AS8" s="249"/>
      <c r="AT8" s="249"/>
      <c r="AU8" s="250"/>
      <c r="AW8" s="245"/>
      <c r="AX8" s="246"/>
      <c r="AY8" s="246"/>
      <c r="AZ8" s="247"/>
    </row>
    <row r="9" spans="1:66" s="9" customFormat="1" ht="15" customHeight="1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93"/>
      <c r="Q9" s="94"/>
      <c r="R9" s="271"/>
      <c r="S9" s="272"/>
      <c r="T9" s="261" t="s">
        <v>90</v>
      </c>
      <c r="U9" s="262"/>
      <c r="V9" s="265"/>
      <c r="W9" s="266"/>
      <c r="X9" s="94"/>
      <c r="Y9" s="96"/>
      <c r="Z9" s="80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2"/>
      <c r="AP9" s="4" t="s">
        <v>77</v>
      </c>
    </row>
    <row r="10" spans="1:66" s="9" customFormat="1" ht="15" customHeight="1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  <c r="P10" s="93"/>
      <c r="Q10" s="94"/>
      <c r="R10" s="273"/>
      <c r="S10" s="274"/>
      <c r="T10" s="263"/>
      <c r="U10" s="264"/>
      <c r="V10" s="267"/>
      <c r="W10" s="268"/>
      <c r="X10" s="94"/>
      <c r="Y10" s="96"/>
      <c r="Z10" s="80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U10" s="1"/>
    </row>
    <row r="11" spans="1:66" s="9" customFormat="1" ht="15" customHeight="1" thickBo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P11" s="71"/>
      <c r="Q11" s="72"/>
      <c r="R11" s="72"/>
      <c r="S11" s="73"/>
      <c r="T11" s="74" t="s">
        <v>4</v>
      </c>
      <c r="U11" s="75"/>
      <c r="V11" s="71"/>
      <c r="W11" s="72"/>
      <c r="X11" s="72"/>
      <c r="Y11" s="73"/>
      <c r="Z11" s="83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5"/>
    </row>
    <row r="12" spans="1:66" s="9" customFormat="1" ht="13.2" thickBot="1">
      <c r="A12" s="67" t="s">
        <v>79</v>
      </c>
      <c r="B12" s="61"/>
      <c r="C12" s="61"/>
      <c r="D12" s="61"/>
      <c r="E12" s="61"/>
      <c r="F12" s="61"/>
      <c r="G12" s="61"/>
      <c r="H12" s="61"/>
      <c r="I12" s="76"/>
      <c r="J12" s="18"/>
      <c r="K12" s="14"/>
      <c r="L12" s="77" t="s">
        <v>78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18"/>
      <c r="AE12" s="18"/>
      <c r="AF12" s="77" t="s">
        <v>79</v>
      </c>
      <c r="AG12" s="78"/>
      <c r="AH12" s="78"/>
      <c r="AI12" s="78"/>
      <c r="AJ12" s="78"/>
      <c r="AK12" s="78"/>
      <c r="AL12" s="78"/>
      <c r="AM12" s="78"/>
      <c r="AN12" s="79"/>
      <c r="AP12" s="3" t="s">
        <v>15</v>
      </c>
      <c r="AQ12" s="1"/>
      <c r="AS12" s="1"/>
      <c r="AT12" s="1"/>
    </row>
    <row r="13" spans="1:66" s="9" customFormat="1" ht="13.2" thickBot="1">
      <c r="A13" s="102" t="s">
        <v>63</v>
      </c>
      <c r="B13" s="103"/>
      <c r="C13" s="104" t="s">
        <v>5</v>
      </c>
      <c r="D13" s="103"/>
      <c r="E13" s="104" t="s">
        <v>80</v>
      </c>
      <c r="F13" s="105"/>
      <c r="G13" s="105"/>
      <c r="H13" s="105"/>
      <c r="I13" s="106"/>
      <c r="J13" s="21"/>
      <c r="K13" s="14"/>
      <c r="L13" s="114" t="s">
        <v>80</v>
      </c>
      <c r="M13" s="100"/>
      <c r="N13" s="100"/>
      <c r="O13" s="100"/>
      <c r="P13" s="100"/>
      <c r="Q13" s="100" t="s">
        <v>5</v>
      </c>
      <c r="R13" s="100"/>
      <c r="S13" s="100" t="s">
        <v>63</v>
      </c>
      <c r="T13" s="100"/>
      <c r="U13" s="100"/>
      <c r="V13" s="100"/>
      <c r="W13" s="100" t="s">
        <v>5</v>
      </c>
      <c r="X13" s="100"/>
      <c r="Y13" s="100" t="s">
        <v>80</v>
      </c>
      <c r="Z13" s="100"/>
      <c r="AA13" s="100"/>
      <c r="AB13" s="100"/>
      <c r="AC13" s="101"/>
      <c r="AD13" s="21"/>
      <c r="AE13" s="21"/>
      <c r="AF13" s="102" t="s">
        <v>63</v>
      </c>
      <c r="AG13" s="103"/>
      <c r="AH13" s="104" t="s">
        <v>5</v>
      </c>
      <c r="AI13" s="103"/>
      <c r="AJ13" s="104" t="s">
        <v>80</v>
      </c>
      <c r="AK13" s="105"/>
      <c r="AL13" s="105"/>
      <c r="AM13" s="105"/>
      <c r="AN13" s="106"/>
      <c r="AP13" s="240"/>
      <c r="AQ13" s="241"/>
      <c r="AR13" s="241"/>
      <c r="AS13" s="241"/>
      <c r="AT13" s="241"/>
      <c r="AU13" s="241"/>
      <c r="AV13" s="241"/>
      <c r="AW13" s="241"/>
      <c r="AX13" s="241"/>
      <c r="AY13" s="241"/>
      <c r="AZ13" s="242"/>
      <c r="BA13" s="38"/>
      <c r="BB13" s="38"/>
    </row>
    <row r="14" spans="1:66" s="9" customFormat="1" ht="19.2" customHeight="1">
      <c r="A14" s="107">
        <f t="shared" ref="A14:A20" si="0">AQ38</f>
        <v>0</v>
      </c>
      <c r="B14" s="108"/>
      <c r="C14" s="109">
        <f t="shared" ref="C14:C20" si="1">AS38</f>
        <v>0</v>
      </c>
      <c r="D14" s="108"/>
      <c r="E14" s="109">
        <f t="shared" ref="E14:E20" si="2">AU38</f>
        <v>0</v>
      </c>
      <c r="F14" s="110"/>
      <c r="G14" s="110"/>
      <c r="H14" s="110"/>
      <c r="I14" s="111"/>
      <c r="J14" s="19">
        <v>1</v>
      </c>
      <c r="K14" s="17">
        <v>1</v>
      </c>
      <c r="L14" s="112">
        <f>AU27</f>
        <v>0</v>
      </c>
      <c r="M14" s="113"/>
      <c r="N14" s="113"/>
      <c r="O14" s="113"/>
      <c r="P14" s="113"/>
      <c r="Q14" s="113">
        <f>AS27</f>
        <v>0</v>
      </c>
      <c r="R14" s="113"/>
      <c r="S14" s="113" t="str">
        <f>AQ27</f>
        <v>GK</v>
      </c>
      <c r="T14" s="115"/>
      <c r="U14" s="112" t="str">
        <f>BB27</f>
        <v>GK</v>
      </c>
      <c r="V14" s="113"/>
      <c r="W14" s="113">
        <f>BD27</f>
        <v>0</v>
      </c>
      <c r="X14" s="113"/>
      <c r="Y14" s="113">
        <f>BF27</f>
        <v>0</v>
      </c>
      <c r="Z14" s="113"/>
      <c r="AA14" s="113"/>
      <c r="AB14" s="113"/>
      <c r="AC14" s="115"/>
      <c r="AD14" s="19">
        <v>1</v>
      </c>
      <c r="AE14" s="22">
        <v>1</v>
      </c>
      <c r="AF14" s="107">
        <f t="shared" ref="AF14:AF20" si="3">BB38</f>
        <v>0</v>
      </c>
      <c r="AG14" s="108"/>
      <c r="AH14" s="109">
        <f t="shared" ref="AH14:AH20" si="4">BD38</f>
        <v>0</v>
      </c>
      <c r="AI14" s="108"/>
      <c r="AJ14" s="109">
        <f t="shared" ref="AJ14:AJ20" si="5">BF38</f>
        <v>0</v>
      </c>
      <c r="AK14" s="110"/>
      <c r="AL14" s="110"/>
      <c r="AM14" s="110"/>
      <c r="AN14" s="111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</row>
    <row r="15" spans="1:66" s="9" customFormat="1" ht="19.2" customHeight="1" thickBot="1">
      <c r="A15" s="116">
        <f t="shared" si="0"/>
        <v>0</v>
      </c>
      <c r="B15" s="117"/>
      <c r="C15" s="118">
        <f t="shared" si="1"/>
        <v>0</v>
      </c>
      <c r="D15" s="117"/>
      <c r="E15" s="118">
        <f t="shared" si="2"/>
        <v>0</v>
      </c>
      <c r="F15" s="119"/>
      <c r="G15" s="119"/>
      <c r="H15" s="119"/>
      <c r="I15" s="120"/>
      <c r="J15" s="19">
        <v>2</v>
      </c>
      <c r="K15" s="17">
        <v>2</v>
      </c>
      <c r="L15" s="121">
        <f>AU28</f>
        <v>0</v>
      </c>
      <c r="M15" s="122"/>
      <c r="N15" s="122"/>
      <c r="O15" s="122"/>
      <c r="P15" s="122"/>
      <c r="Q15" s="122">
        <f>AS28</f>
        <v>0</v>
      </c>
      <c r="R15" s="122"/>
      <c r="S15" s="122">
        <f>AQ28</f>
        <v>0</v>
      </c>
      <c r="T15" s="123"/>
      <c r="U15" s="121">
        <f>BB28</f>
        <v>0</v>
      </c>
      <c r="V15" s="122"/>
      <c r="W15" s="122">
        <f>BD28</f>
        <v>0</v>
      </c>
      <c r="X15" s="122"/>
      <c r="Y15" s="122">
        <f>BF28</f>
        <v>0</v>
      </c>
      <c r="Z15" s="122"/>
      <c r="AA15" s="122"/>
      <c r="AB15" s="122"/>
      <c r="AC15" s="123"/>
      <c r="AD15" s="19">
        <v>2</v>
      </c>
      <c r="AE15" s="22">
        <v>2</v>
      </c>
      <c r="AF15" s="116">
        <f t="shared" si="3"/>
        <v>0</v>
      </c>
      <c r="AG15" s="117"/>
      <c r="AH15" s="118">
        <f t="shared" si="4"/>
        <v>0</v>
      </c>
      <c r="AI15" s="117"/>
      <c r="AJ15" s="118">
        <f t="shared" si="5"/>
        <v>0</v>
      </c>
      <c r="AK15" s="119"/>
      <c r="AL15" s="119"/>
      <c r="AM15" s="119"/>
      <c r="AN15" s="120"/>
      <c r="AP15" s="3" t="s">
        <v>68</v>
      </c>
    </row>
    <row r="16" spans="1:66" s="9" customFormat="1" ht="19.2" customHeight="1" thickBot="1">
      <c r="A16" s="116">
        <f t="shared" si="0"/>
        <v>0</v>
      </c>
      <c r="B16" s="117"/>
      <c r="C16" s="118">
        <f t="shared" si="1"/>
        <v>0</v>
      </c>
      <c r="D16" s="117"/>
      <c r="E16" s="118">
        <f t="shared" si="2"/>
        <v>0</v>
      </c>
      <c r="F16" s="119"/>
      <c r="G16" s="119"/>
      <c r="H16" s="119"/>
      <c r="I16" s="120"/>
      <c r="J16" s="19">
        <v>3</v>
      </c>
      <c r="K16" s="17">
        <v>3</v>
      </c>
      <c r="L16" s="121">
        <f t="shared" ref="L16:L23" si="6">AU29</f>
        <v>0</v>
      </c>
      <c r="M16" s="122"/>
      <c r="N16" s="122"/>
      <c r="O16" s="122"/>
      <c r="P16" s="122"/>
      <c r="Q16" s="122">
        <f t="shared" ref="Q16:Q23" si="7">AS29</f>
        <v>0</v>
      </c>
      <c r="R16" s="122"/>
      <c r="S16" s="122">
        <f t="shared" ref="S16:S22" si="8">AQ29</f>
        <v>0</v>
      </c>
      <c r="T16" s="123"/>
      <c r="U16" s="121">
        <f t="shared" ref="U16:U23" si="9">BB29</f>
        <v>0</v>
      </c>
      <c r="V16" s="122"/>
      <c r="W16" s="122">
        <f t="shared" ref="W16:W23" si="10">BD29</f>
        <v>0</v>
      </c>
      <c r="X16" s="122"/>
      <c r="Y16" s="122">
        <f t="shared" ref="Y16:Y23" si="11">BF29</f>
        <v>0</v>
      </c>
      <c r="Z16" s="122"/>
      <c r="AA16" s="122"/>
      <c r="AB16" s="122"/>
      <c r="AC16" s="123"/>
      <c r="AD16" s="19">
        <v>3</v>
      </c>
      <c r="AE16" s="22">
        <v>3</v>
      </c>
      <c r="AF16" s="116">
        <f t="shared" si="3"/>
        <v>0</v>
      </c>
      <c r="AG16" s="117"/>
      <c r="AH16" s="118">
        <f t="shared" si="4"/>
        <v>0</v>
      </c>
      <c r="AI16" s="117"/>
      <c r="AJ16" s="118">
        <f t="shared" si="5"/>
        <v>0</v>
      </c>
      <c r="AK16" s="119"/>
      <c r="AL16" s="119"/>
      <c r="AM16" s="119"/>
      <c r="AN16" s="120"/>
      <c r="AP16" s="237"/>
      <c r="AQ16" s="238"/>
      <c r="AR16" s="238"/>
      <c r="AS16" s="238"/>
      <c r="AT16" s="239"/>
    </row>
    <row r="17" spans="1:63" s="9" customFormat="1" ht="19.2" customHeight="1">
      <c r="A17" s="116">
        <f t="shared" si="0"/>
        <v>0</v>
      </c>
      <c r="B17" s="117"/>
      <c r="C17" s="118">
        <f t="shared" si="1"/>
        <v>0</v>
      </c>
      <c r="D17" s="117"/>
      <c r="E17" s="118">
        <f t="shared" si="2"/>
        <v>0</v>
      </c>
      <c r="F17" s="119"/>
      <c r="G17" s="119"/>
      <c r="H17" s="119"/>
      <c r="I17" s="120"/>
      <c r="J17" s="19">
        <v>4</v>
      </c>
      <c r="K17" s="17">
        <v>4</v>
      </c>
      <c r="L17" s="121">
        <f t="shared" si="6"/>
        <v>0</v>
      </c>
      <c r="M17" s="122"/>
      <c r="N17" s="122"/>
      <c r="O17" s="122"/>
      <c r="P17" s="122"/>
      <c r="Q17" s="122">
        <f t="shared" si="7"/>
        <v>0</v>
      </c>
      <c r="R17" s="122"/>
      <c r="S17" s="122">
        <f t="shared" si="8"/>
        <v>0</v>
      </c>
      <c r="T17" s="123"/>
      <c r="U17" s="121">
        <f t="shared" si="9"/>
        <v>0</v>
      </c>
      <c r="V17" s="122"/>
      <c r="W17" s="122">
        <f t="shared" si="10"/>
        <v>0</v>
      </c>
      <c r="X17" s="122"/>
      <c r="Y17" s="122">
        <f t="shared" si="11"/>
        <v>0</v>
      </c>
      <c r="Z17" s="122"/>
      <c r="AA17" s="122"/>
      <c r="AB17" s="122"/>
      <c r="AC17" s="123"/>
      <c r="AD17" s="19">
        <v>4</v>
      </c>
      <c r="AE17" s="22">
        <v>4</v>
      </c>
      <c r="AF17" s="116">
        <f t="shared" si="3"/>
        <v>0</v>
      </c>
      <c r="AG17" s="117"/>
      <c r="AH17" s="118">
        <f t="shared" si="4"/>
        <v>0</v>
      </c>
      <c r="AI17" s="117"/>
      <c r="AJ17" s="118">
        <f t="shared" si="5"/>
        <v>0</v>
      </c>
      <c r="AK17" s="119"/>
      <c r="AL17" s="119"/>
      <c r="AM17" s="119"/>
      <c r="AN17" s="120"/>
    </row>
    <row r="18" spans="1:63" s="9" customFormat="1" ht="19.2" customHeight="1" thickBot="1">
      <c r="A18" s="116">
        <f t="shared" si="0"/>
        <v>0</v>
      </c>
      <c r="B18" s="117"/>
      <c r="C18" s="118">
        <f t="shared" si="1"/>
        <v>0</v>
      </c>
      <c r="D18" s="117"/>
      <c r="E18" s="118">
        <f t="shared" si="2"/>
        <v>0</v>
      </c>
      <c r="F18" s="119"/>
      <c r="G18" s="119"/>
      <c r="H18" s="119"/>
      <c r="I18" s="120"/>
      <c r="J18" s="19">
        <v>5</v>
      </c>
      <c r="K18" s="17">
        <v>5</v>
      </c>
      <c r="L18" s="121">
        <f t="shared" si="6"/>
        <v>0</v>
      </c>
      <c r="M18" s="122"/>
      <c r="N18" s="122"/>
      <c r="O18" s="122"/>
      <c r="P18" s="122"/>
      <c r="Q18" s="122">
        <f t="shared" si="7"/>
        <v>0</v>
      </c>
      <c r="R18" s="122"/>
      <c r="S18" s="122">
        <f t="shared" si="8"/>
        <v>0</v>
      </c>
      <c r="T18" s="123"/>
      <c r="U18" s="121">
        <f t="shared" si="9"/>
        <v>0</v>
      </c>
      <c r="V18" s="122"/>
      <c r="W18" s="122">
        <f t="shared" si="10"/>
        <v>0</v>
      </c>
      <c r="X18" s="122"/>
      <c r="Y18" s="122">
        <f t="shared" si="11"/>
        <v>0</v>
      </c>
      <c r="Z18" s="122"/>
      <c r="AA18" s="122"/>
      <c r="AB18" s="122"/>
      <c r="AC18" s="123"/>
      <c r="AD18" s="19">
        <v>5</v>
      </c>
      <c r="AE18" s="22">
        <v>5</v>
      </c>
      <c r="AF18" s="116">
        <f t="shared" si="3"/>
        <v>0</v>
      </c>
      <c r="AG18" s="117"/>
      <c r="AH18" s="118">
        <f t="shared" si="4"/>
        <v>0</v>
      </c>
      <c r="AI18" s="117"/>
      <c r="AJ18" s="118">
        <f t="shared" si="5"/>
        <v>0</v>
      </c>
      <c r="AK18" s="119"/>
      <c r="AL18" s="119"/>
      <c r="AM18" s="119"/>
      <c r="AN18" s="120"/>
      <c r="AP18" s="3" t="s">
        <v>69</v>
      </c>
      <c r="AQ18" s="1"/>
      <c r="AW18" s="3" t="s">
        <v>70</v>
      </c>
      <c r="AX18" s="1"/>
      <c r="BA18" s="4"/>
    </row>
    <row r="19" spans="1:63" s="9" customFormat="1" ht="19.2" customHeight="1" thickBot="1">
      <c r="A19" s="116">
        <f t="shared" si="0"/>
        <v>0</v>
      </c>
      <c r="B19" s="117"/>
      <c r="C19" s="118">
        <f t="shared" si="1"/>
        <v>0</v>
      </c>
      <c r="D19" s="117"/>
      <c r="E19" s="118">
        <f t="shared" si="2"/>
        <v>0</v>
      </c>
      <c r="F19" s="119"/>
      <c r="G19" s="119"/>
      <c r="H19" s="119"/>
      <c r="I19" s="120"/>
      <c r="J19" s="19">
        <v>6</v>
      </c>
      <c r="K19" s="17">
        <v>6</v>
      </c>
      <c r="L19" s="121">
        <f t="shared" si="6"/>
        <v>0</v>
      </c>
      <c r="M19" s="122"/>
      <c r="N19" s="122"/>
      <c r="O19" s="122"/>
      <c r="P19" s="122"/>
      <c r="Q19" s="122">
        <f t="shared" si="7"/>
        <v>0</v>
      </c>
      <c r="R19" s="122"/>
      <c r="S19" s="122">
        <f t="shared" si="8"/>
        <v>0</v>
      </c>
      <c r="T19" s="123"/>
      <c r="U19" s="121">
        <f t="shared" si="9"/>
        <v>0</v>
      </c>
      <c r="V19" s="122"/>
      <c r="W19" s="122">
        <f t="shared" si="10"/>
        <v>0</v>
      </c>
      <c r="X19" s="122"/>
      <c r="Y19" s="122">
        <f t="shared" si="11"/>
        <v>0</v>
      </c>
      <c r="Z19" s="122"/>
      <c r="AA19" s="122"/>
      <c r="AB19" s="122"/>
      <c r="AC19" s="123"/>
      <c r="AD19" s="19">
        <v>6</v>
      </c>
      <c r="AE19" s="22">
        <v>6</v>
      </c>
      <c r="AF19" s="116">
        <f t="shared" si="3"/>
        <v>0</v>
      </c>
      <c r="AG19" s="117"/>
      <c r="AH19" s="118">
        <f t="shared" si="4"/>
        <v>0</v>
      </c>
      <c r="AI19" s="117"/>
      <c r="AJ19" s="118">
        <f t="shared" si="5"/>
        <v>0</v>
      </c>
      <c r="AK19" s="119"/>
      <c r="AL19" s="119"/>
      <c r="AM19" s="119"/>
      <c r="AN19" s="120"/>
      <c r="AP19" s="237"/>
      <c r="AQ19" s="238"/>
      <c r="AR19" s="238"/>
      <c r="AS19" s="238"/>
      <c r="AT19" s="238"/>
      <c r="AU19" s="239"/>
      <c r="AW19" s="237"/>
      <c r="AX19" s="238"/>
      <c r="AY19" s="238"/>
      <c r="AZ19" s="238"/>
      <c r="BA19" s="238"/>
      <c r="BB19" s="239"/>
    </row>
    <row r="20" spans="1:63" s="9" customFormat="1" ht="19.2" customHeight="1" thickBot="1">
      <c r="A20" s="124">
        <f t="shared" si="0"/>
        <v>0</v>
      </c>
      <c r="B20" s="125"/>
      <c r="C20" s="126">
        <f t="shared" si="1"/>
        <v>0</v>
      </c>
      <c r="D20" s="125"/>
      <c r="E20" s="126">
        <f t="shared" si="2"/>
        <v>0</v>
      </c>
      <c r="F20" s="127"/>
      <c r="G20" s="127"/>
      <c r="H20" s="127"/>
      <c r="I20" s="128"/>
      <c r="J20" s="19">
        <v>7</v>
      </c>
      <c r="K20" s="17">
        <v>7</v>
      </c>
      <c r="L20" s="121">
        <f t="shared" si="6"/>
        <v>0</v>
      </c>
      <c r="M20" s="122"/>
      <c r="N20" s="122"/>
      <c r="O20" s="122"/>
      <c r="P20" s="122"/>
      <c r="Q20" s="122">
        <f t="shared" si="7"/>
        <v>0</v>
      </c>
      <c r="R20" s="122"/>
      <c r="S20" s="122">
        <f t="shared" si="8"/>
        <v>0</v>
      </c>
      <c r="T20" s="123"/>
      <c r="U20" s="121">
        <f t="shared" si="9"/>
        <v>0</v>
      </c>
      <c r="V20" s="122"/>
      <c r="W20" s="122">
        <f t="shared" si="10"/>
        <v>0</v>
      </c>
      <c r="X20" s="122"/>
      <c r="Y20" s="122">
        <f t="shared" si="11"/>
        <v>0</v>
      </c>
      <c r="Z20" s="122"/>
      <c r="AA20" s="122"/>
      <c r="AB20" s="122"/>
      <c r="AC20" s="123"/>
      <c r="AD20" s="19">
        <v>7</v>
      </c>
      <c r="AE20" s="22">
        <v>7</v>
      </c>
      <c r="AF20" s="124">
        <f t="shared" si="3"/>
        <v>0</v>
      </c>
      <c r="AG20" s="125"/>
      <c r="AH20" s="126">
        <f t="shared" si="4"/>
        <v>0</v>
      </c>
      <c r="AI20" s="125"/>
      <c r="AJ20" s="126">
        <f t="shared" si="5"/>
        <v>0</v>
      </c>
      <c r="AK20" s="127"/>
      <c r="AL20" s="127"/>
      <c r="AM20" s="127"/>
      <c r="AN20" s="128"/>
      <c r="AP20" s="4" t="s">
        <v>85</v>
      </c>
      <c r="AW20" s="4" t="s">
        <v>85</v>
      </c>
    </row>
    <row r="21" spans="1:63" s="9" customFormat="1" ht="19.2" customHeight="1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7">
        <v>8</v>
      </c>
      <c r="L21" s="121">
        <f t="shared" si="6"/>
        <v>0</v>
      </c>
      <c r="M21" s="122"/>
      <c r="N21" s="122"/>
      <c r="O21" s="122"/>
      <c r="P21" s="122"/>
      <c r="Q21" s="122">
        <f t="shared" si="7"/>
        <v>0</v>
      </c>
      <c r="R21" s="122"/>
      <c r="S21" s="122">
        <f t="shared" si="8"/>
        <v>0</v>
      </c>
      <c r="T21" s="123"/>
      <c r="U21" s="121">
        <f t="shared" si="9"/>
        <v>0</v>
      </c>
      <c r="V21" s="122"/>
      <c r="W21" s="122">
        <f t="shared" si="10"/>
        <v>0</v>
      </c>
      <c r="X21" s="122"/>
      <c r="Y21" s="122">
        <f t="shared" si="11"/>
        <v>0</v>
      </c>
      <c r="Z21" s="122"/>
      <c r="AA21" s="122"/>
      <c r="AB21" s="122"/>
      <c r="AC21" s="123"/>
      <c r="AD21" s="19">
        <v>8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5"/>
    </row>
    <row r="22" spans="1:63" s="9" customFormat="1" ht="19.2" customHeight="1" thickBot="1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7">
        <v>9</v>
      </c>
      <c r="L22" s="121">
        <f t="shared" si="6"/>
        <v>0</v>
      </c>
      <c r="M22" s="122"/>
      <c r="N22" s="122"/>
      <c r="O22" s="122"/>
      <c r="P22" s="122"/>
      <c r="Q22" s="122">
        <f t="shared" si="7"/>
        <v>0</v>
      </c>
      <c r="R22" s="122"/>
      <c r="S22" s="122">
        <f t="shared" si="8"/>
        <v>0</v>
      </c>
      <c r="T22" s="123"/>
      <c r="U22" s="121">
        <f t="shared" si="9"/>
        <v>0</v>
      </c>
      <c r="V22" s="122"/>
      <c r="W22" s="122">
        <f t="shared" si="10"/>
        <v>0</v>
      </c>
      <c r="X22" s="122"/>
      <c r="Y22" s="122">
        <f t="shared" si="11"/>
        <v>0</v>
      </c>
      <c r="Z22" s="122"/>
      <c r="AA22" s="122"/>
      <c r="AB22" s="122"/>
      <c r="AC22" s="123"/>
      <c r="AD22" s="20">
        <v>9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Q22" s="1"/>
      <c r="AR22" s="1"/>
    </row>
    <row r="23" spans="1:63" s="9" customFormat="1" ht="19.2" customHeight="1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7">
        <v>10</v>
      </c>
      <c r="L23" s="121">
        <f t="shared" si="6"/>
        <v>0</v>
      </c>
      <c r="M23" s="122"/>
      <c r="N23" s="122"/>
      <c r="O23" s="122"/>
      <c r="P23" s="122"/>
      <c r="Q23" s="122">
        <f t="shared" si="7"/>
        <v>0</v>
      </c>
      <c r="R23" s="122"/>
      <c r="S23" s="122">
        <f>AQ36</f>
        <v>0</v>
      </c>
      <c r="T23" s="123"/>
      <c r="U23" s="121">
        <f t="shared" si="9"/>
        <v>0</v>
      </c>
      <c r="V23" s="122"/>
      <c r="W23" s="122">
        <f t="shared" si="10"/>
        <v>0</v>
      </c>
      <c r="X23" s="122"/>
      <c r="Y23" s="122">
        <f t="shared" si="11"/>
        <v>0</v>
      </c>
      <c r="Z23" s="122"/>
      <c r="AA23" s="122"/>
      <c r="AB23" s="122"/>
      <c r="AC23" s="123"/>
      <c r="AD23" s="20">
        <v>10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5"/>
      <c r="AO23" s="14"/>
      <c r="AP23" s="14"/>
      <c r="AQ23" s="40" t="s">
        <v>76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1:63" s="9" customFormat="1" ht="19.2" customHeight="1" thickBot="1">
      <c r="A24" s="16"/>
      <c r="B24" s="14"/>
      <c r="C24" s="14"/>
      <c r="D24" s="14"/>
      <c r="E24" s="14"/>
      <c r="F24" s="14"/>
      <c r="G24" s="14"/>
      <c r="H24" s="14"/>
      <c r="I24" s="14"/>
      <c r="J24" s="14"/>
      <c r="K24" s="17">
        <v>11</v>
      </c>
      <c r="L24" s="129">
        <f>AU37</f>
        <v>0</v>
      </c>
      <c r="M24" s="130"/>
      <c r="N24" s="130"/>
      <c r="O24" s="130"/>
      <c r="P24" s="130"/>
      <c r="Q24" s="130">
        <f>AS37</f>
        <v>0</v>
      </c>
      <c r="R24" s="130"/>
      <c r="S24" s="131">
        <f>AQ37</f>
        <v>0</v>
      </c>
      <c r="T24" s="132"/>
      <c r="U24" s="133">
        <f>BB37</f>
        <v>0</v>
      </c>
      <c r="V24" s="131"/>
      <c r="W24" s="130">
        <f>BD37</f>
        <v>0</v>
      </c>
      <c r="X24" s="130"/>
      <c r="Y24" s="130">
        <f>BF37</f>
        <v>0</v>
      </c>
      <c r="Z24" s="130"/>
      <c r="AA24" s="130"/>
      <c r="AB24" s="130"/>
      <c r="AC24" s="134"/>
      <c r="AD24" s="20">
        <v>11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5"/>
      <c r="AQ24" s="30" t="s">
        <v>73</v>
      </c>
    </row>
    <row r="25" spans="1:63" s="9" customFormat="1" ht="19.2" customHeight="1" thickBot="1">
      <c r="A25" s="152" t="s">
        <v>59</v>
      </c>
      <c r="B25" s="153"/>
      <c r="C25" s="153"/>
      <c r="D25" s="153"/>
      <c r="E25" s="154"/>
      <c r="F25" s="154"/>
      <c r="G25" s="154"/>
      <c r="H25" s="154"/>
      <c r="I25" s="154"/>
      <c r="J25" s="153" t="s">
        <v>55</v>
      </c>
      <c r="K25" s="153"/>
      <c r="L25" s="154"/>
      <c r="M25" s="154"/>
      <c r="N25" s="154"/>
      <c r="O25" s="154"/>
      <c r="P25" s="154"/>
      <c r="Q25" s="154"/>
      <c r="R25" s="155"/>
      <c r="S25" s="156" t="s">
        <v>32</v>
      </c>
      <c r="T25" s="157"/>
      <c r="U25" s="157"/>
      <c r="V25" s="158"/>
      <c r="W25" s="159" t="s">
        <v>59</v>
      </c>
      <c r="X25" s="136"/>
      <c r="Y25" s="136"/>
      <c r="Z25" s="136"/>
      <c r="AA25" s="135"/>
      <c r="AB25" s="135"/>
      <c r="AC25" s="135"/>
      <c r="AD25" s="135"/>
      <c r="AE25" s="135"/>
      <c r="AF25" s="136" t="s">
        <v>55</v>
      </c>
      <c r="AG25" s="136"/>
      <c r="AH25" s="135"/>
      <c r="AI25" s="135"/>
      <c r="AJ25" s="135"/>
      <c r="AK25" s="135"/>
      <c r="AL25" s="135"/>
      <c r="AM25" s="135"/>
      <c r="AN25" s="137"/>
      <c r="AQ25" s="3" t="s">
        <v>69</v>
      </c>
      <c r="BB25" s="3" t="s">
        <v>70</v>
      </c>
    </row>
    <row r="26" spans="1:63" s="9" customFormat="1" ht="13.2" thickBot="1">
      <c r="A26" s="138" t="s">
        <v>7</v>
      </c>
      <c r="B26" s="139"/>
      <c r="C26" s="139" t="s">
        <v>5</v>
      </c>
      <c r="D26" s="139"/>
      <c r="E26" s="139" t="s">
        <v>80</v>
      </c>
      <c r="F26" s="139"/>
      <c r="G26" s="139"/>
      <c r="H26" s="139"/>
      <c r="I26" s="140"/>
      <c r="J26" s="141" t="s">
        <v>7</v>
      </c>
      <c r="K26" s="139"/>
      <c r="L26" s="139" t="s">
        <v>5</v>
      </c>
      <c r="M26" s="139"/>
      <c r="N26" s="139" t="s">
        <v>80</v>
      </c>
      <c r="O26" s="139"/>
      <c r="P26" s="139"/>
      <c r="Q26" s="139"/>
      <c r="R26" s="142"/>
      <c r="S26" s="143" t="s">
        <v>86</v>
      </c>
      <c r="T26" s="144"/>
      <c r="U26" s="144"/>
      <c r="V26" s="145"/>
      <c r="W26" s="138" t="s">
        <v>7</v>
      </c>
      <c r="X26" s="139"/>
      <c r="Y26" s="139" t="s">
        <v>5</v>
      </c>
      <c r="Z26" s="139"/>
      <c r="AA26" s="139" t="s">
        <v>80</v>
      </c>
      <c r="AB26" s="139"/>
      <c r="AC26" s="139"/>
      <c r="AD26" s="139"/>
      <c r="AE26" s="140"/>
      <c r="AF26" s="141" t="s">
        <v>7</v>
      </c>
      <c r="AG26" s="139"/>
      <c r="AH26" s="139" t="s">
        <v>5</v>
      </c>
      <c r="AI26" s="139"/>
      <c r="AJ26" s="139" t="s">
        <v>80</v>
      </c>
      <c r="AK26" s="139"/>
      <c r="AL26" s="139"/>
      <c r="AM26" s="139"/>
      <c r="AN26" s="142"/>
      <c r="AQ26" s="176" t="s">
        <v>63</v>
      </c>
      <c r="AR26" s="168"/>
      <c r="AS26" s="168" t="s">
        <v>5</v>
      </c>
      <c r="AT26" s="168"/>
      <c r="AU26" s="168" t="s">
        <v>62</v>
      </c>
      <c r="AV26" s="168"/>
      <c r="AW26" s="168"/>
      <c r="AX26" s="168"/>
      <c r="AY26" s="169"/>
      <c r="AZ26" s="177"/>
      <c r="BA26" s="178"/>
      <c r="BB26" s="176" t="s">
        <v>63</v>
      </c>
      <c r="BC26" s="168"/>
      <c r="BD26" s="168" t="s">
        <v>5</v>
      </c>
      <c r="BE26" s="168"/>
      <c r="BF26" s="168" t="s">
        <v>62</v>
      </c>
      <c r="BG26" s="168"/>
      <c r="BH26" s="168"/>
      <c r="BI26" s="168"/>
      <c r="BJ26" s="169"/>
    </row>
    <row r="27" spans="1:63" s="9" customFormat="1" ht="19.2" customHeight="1">
      <c r="A27" s="170"/>
      <c r="B27" s="171"/>
      <c r="C27" s="171"/>
      <c r="D27" s="171"/>
      <c r="E27" s="172">
        <f>IFERROR(VLOOKUP(C27,AS:AY,3,FALSE),0)</f>
        <v>0</v>
      </c>
      <c r="F27" s="172"/>
      <c r="G27" s="172"/>
      <c r="H27" s="172"/>
      <c r="I27" s="173"/>
      <c r="J27" s="174"/>
      <c r="K27" s="171"/>
      <c r="L27" s="171"/>
      <c r="M27" s="171"/>
      <c r="N27" s="172">
        <f>IFERROR(VLOOKUP(L27,AS:AY,3,FALSE),0)</f>
        <v>0</v>
      </c>
      <c r="O27" s="172"/>
      <c r="P27" s="172"/>
      <c r="Q27" s="172"/>
      <c r="R27" s="175"/>
      <c r="S27" s="146"/>
      <c r="T27" s="147"/>
      <c r="U27" s="147"/>
      <c r="V27" s="148"/>
      <c r="W27" s="170"/>
      <c r="X27" s="171"/>
      <c r="Y27" s="171"/>
      <c r="Z27" s="171"/>
      <c r="AA27" s="172">
        <f>IFERROR(VLOOKUP(Y27,BD:BJ,3,FALSE),0)</f>
        <v>0</v>
      </c>
      <c r="AB27" s="172"/>
      <c r="AC27" s="172"/>
      <c r="AD27" s="172"/>
      <c r="AE27" s="173"/>
      <c r="AF27" s="174"/>
      <c r="AG27" s="171"/>
      <c r="AH27" s="171"/>
      <c r="AI27" s="171"/>
      <c r="AJ27" s="172">
        <f>IFERROR(VLOOKUP(AH27,BD:BJ,3,FALSE),0)</f>
        <v>0</v>
      </c>
      <c r="AK27" s="172"/>
      <c r="AL27" s="172"/>
      <c r="AM27" s="172"/>
      <c r="AN27" s="175"/>
      <c r="AO27" s="29"/>
      <c r="AP27" s="29">
        <v>1</v>
      </c>
      <c r="AQ27" s="186" t="s">
        <v>6</v>
      </c>
      <c r="AR27" s="187"/>
      <c r="AS27" s="188"/>
      <c r="AT27" s="188"/>
      <c r="AU27" s="188"/>
      <c r="AV27" s="188"/>
      <c r="AW27" s="188"/>
      <c r="AX27" s="188"/>
      <c r="AY27" s="189"/>
      <c r="AZ27" s="180" t="s">
        <v>74</v>
      </c>
      <c r="BA27" s="181"/>
      <c r="BB27" s="186" t="s">
        <v>6</v>
      </c>
      <c r="BC27" s="187"/>
      <c r="BD27" s="188"/>
      <c r="BE27" s="188"/>
      <c r="BF27" s="188"/>
      <c r="BG27" s="188"/>
      <c r="BH27" s="188"/>
      <c r="BI27" s="188"/>
      <c r="BJ27" s="189"/>
      <c r="BK27" s="31">
        <v>1</v>
      </c>
    </row>
    <row r="28" spans="1:63" s="9" customFormat="1" ht="19.2" customHeight="1">
      <c r="A28" s="160"/>
      <c r="B28" s="161"/>
      <c r="C28" s="161"/>
      <c r="D28" s="161"/>
      <c r="E28" s="162">
        <f t="shared" ref="E28:E30" si="12">IFERROR(VLOOKUP(C28,AS:AY,3,FALSE),0)</f>
        <v>0</v>
      </c>
      <c r="F28" s="162"/>
      <c r="G28" s="162"/>
      <c r="H28" s="162"/>
      <c r="I28" s="163"/>
      <c r="J28" s="164"/>
      <c r="K28" s="161"/>
      <c r="L28" s="161"/>
      <c r="M28" s="161"/>
      <c r="N28" s="162">
        <f t="shared" ref="N28:N30" si="13">IFERROR(VLOOKUP(L28,AS:AY,3,FALSE),0)</f>
        <v>0</v>
      </c>
      <c r="O28" s="162"/>
      <c r="P28" s="162"/>
      <c r="Q28" s="162"/>
      <c r="R28" s="165"/>
      <c r="S28" s="146"/>
      <c r="T28" s="147"/>
      <c r="U28" s="147"/>
      <c r="V28" s="148"/>
      <c r="W28" s="160"/>
      <c r="X28" s="161"/>
      <c r="Y28" s="161"/>
      <c r="Z28" s="161"/>
      <c r="AA28" s="162">
        <f t="shared" ref="AA28:AA29" si="14">IFERROR(VLOOKUP(Y28,BD:BJ,3,FALSE),0)</f>
        <v>0</v>
      </c>
      <c r="AB28" s="162"/>
      <c r="AC28" s="162"/>
      <c r="AD28" s="162"/>
      <c r="AE28" s="163"/>
      <c r="AF28" s="164"/>
      <c r="AG28" s="161"/>
      <c r="AH28" s="161"/>
      <c r="AI28" s="161"/>
      <c r="AJ28" s="162">
        <f t="shared" ref="AJ28:AJ30" si="15">IFERROR(VLOOKUP(AH28,BD:BJ,3,FALSE),0)</f>
        <v>0</v>
      </c>
      <c r="AK28" s="162"/>
      <c r="AL28" s="162"/>
      <c r="AM28" s="162"/>
      <c r="AN28" s="165"/>
      <c r="AO28" s="29"/>
      <c r="AP28" s="29">
        <v>2</v>
      </c>
      <c r="AQ28" s="179"/>
      <c r="AR28" s="166"/>
      <c r="AS28" s="166"/>
      <c r="AT28" s="166"/>
      <c r="AU28" s="166"/>
      <c r="AV28" s="166"/>
      <c r="AW28" s="166"/>
      <c r="AX28" s="166"/>
      <c r="AY28" s="167"/>
      <c r="AZ28" s="182"/>
      <c r="BA28" s="183"/>
      <c r="BB28" s="179"/>
      <c r="BC28" s="166"/>
      <c r="BD28" s="166"/>
      <c r="BE28" s="166"/>
      <c r="BF28" s="166"/>
      <c r="BG28" s="166"/>
      <c r="BH28" s="166"/>
      <c r="BI28" s="166"/>
      <c r="BJ28" s="167"/>
      <c r="BK28" s="31">
        <v>2</v>
      </c>
    </row>
    <row r="29" spans="1:63" s="9" customFormat="1" ht="19.2" customHeight="1">
      <c r="A29" s="160"/>
      <c r="B29" s="161"/>
      <c r="C29" s="161"/>
      <c r="D29" s="161"/>
      <c r="E29" s="162">
        <f t="shared" si="12"/>
        <v>0</v>
      </c>
      <c r="F29" s="162"/>
      <c r="G29" s="162"/>
      <c r="H29" s="162"/>
      <c r="I29" s="163"/>
      <c r="J29" s="164"/>
      <c r="K29" s="161"/>
      <c r="L29" s="161"/>
      <c r="M29" s="161"/>
      <c r="N29" s="162">
        <f t="shared" si="13"/>
        <v>0</v>
      </c>
      <c r="O29" s="162"/>
      <c r="P29" s="162"/>
      <c r="Q29" s="162"/>
      <c r="R29" s="165"/>
      <c r="S29" s="146"/>
      <c r="T29" s="147"/>
      <c r="U29" s="147"/>
      <c r="V29" s="148"/>
      <c r="W29" s="160"/>
      <c r="X29" s="161"/>
      <c r="Y29" s="161"/>
      <c r="Z29" s="161"/>
      <c r="AA29" s="162">
        <f t="shared" si="14"/>
        <v>0</v>
      </c>
      <c r="AB29" s="162"/>
      <c r="AC29" s="162"/>
      <c r="AD29" s="162"/>
      <c r="AE29" s="163"/>
      <c r="AF29" s="164"/>
      <c r="AG29" s="161"/>
      <c r="AH29" s="161"/>
      <c r="AI29" s="161"/>
      <c r="AJ29" s="162">
        <f t="shared" si="15"/>
        <v>0</v>
      </c>
      <c r="AK29" s="162"/>
      <c r="AL29" s="162"/>
      <c r="AM29" s="162"/>
      <c r="AN29" s="165"/>
      <c r="AO29" s="29"/>
      <c r="AP29" s="29">
        <v>3</v>
      </c>
      <c r="AQ29" s="179"/>
      <c r="AR29" s="166"/>
      <c r="AS29" s="166"/>
      <c r="AT29" s="166"/>
      <c r="AU29" s="166"/>
      <c r="AV29" s="166"/>
      <c r="AW29" s="166"/>
      <c r="AX29" s="166"/>
      <c r="AY29" s="167"/>
      <c r="AZ29" s="182"/>
      <c r="BA29" s="183"/>
      <c r="BB29" s="179"/>
      <c r="BC29" s="166"/>
      <c r="BD29" s="166"/>
      <c r="BE29" s="166"/>
      <c r="BF29" s="166"/>
      <c r="BG29" s="166"/>
      <c r="BH29" s="166"/>
      <c r="BI29" s="166"/>
      <c r="BJ29" s="167"/>
      <c r="BK29" s="31">
        <v>3</v>
      </c>
    </row>
    <row r="30" spans="1:63" s="9" customFormat="1" ht="19.2" customHeight="1" thickBot="1">
      <c r="A30" s="190"/>
      <c r="B30" s="191"/>
      <c r="C30" s="191"/>
      <c r="D30" s="191"/>
      <c r="E30" s="192">
        <f t="shared" si="12"/>
        <v>0</v>
      </c>
      <c r="F30" s="192"/>
      <c r="G30" s="192"/>
      <c r="H30" s="192"/>
      <c r="I30" s="193"/>
      <c r="J30" s="194"/>
      <c r="K30" s="191"/>
      <c r="L30" s="191"/>
      <c r="M30" s="191"/>
      <c r="N30" s="192">
        <f t="shared" si="13"/>
        <v>0</v>
      </c>
      <c r="O30" s="192"/>
      <c r="P30" s="192"/>
      <c r="Q30" s="192"/>
      <c r="R30" s="195"/>
      <c r="S30" s="149"/>
      <c r="T30" s="150"/>
      <c r="U30" s="150"/>
      <c r="V30" s="151"/>
      <c r="W30" s="190"/>
      <c r="X30" s="191"/>
      <c r="Y30" s="191"/>
      <c r="Z30" s="191"/>
      <c r="AA30" s="192">
        <f>IFERROR(VLOOKUP(Y30,BD:BJ,3,FALSE),0)</f>
        <v>0</v>
      </c>
      <c r="AB30" s="192"/>
      <c r="AC30" s="192"/>
      <c r="AD30" s="192"/>
      <c r="AE30" s="193"/>
      <c r="AF30" s="194"/>
      <c r="AG30" s="191"/>
      <c r="AH30" s="191"/>
      <c r="AI30" s="191"/>
      <c r="AJ30" s="192">
        <f t="shared" si="15"/>
        <v>0</v>
      </c>
      <c r="AK30" s="192"/>
      <c r="AL30" s="192"/>
      <c r="AM30" s="192"/>
      <c r="AN30" s="195"/>
      <c r="AO30" s="29"/>
      <c r="AP30" s="29">
        <v>4</v>
      </c>
      <c r="AQ30" s="179"/>
      <c r="AR30" s="166"/>
      <c r="AS30" s="166"/>
      <c r="AT30" s="166"/>
      <c r="AU30" s="166"/>
      <c r="AV30" s="166"/>
      <c r="AW30" s="166"/>
      <c r="AX30" s="166"/>
      <c r="AY30" s="167"/>
      <c r="AZ30" s="182"/>
      <c r="BA30" s="183"/>
      <c r="BB30" s="179"/>
      <c r="BC30" s="166"/>
      <c r="BD30" s="166"/>
      <c r="BE30" s="166"/>
      <c r="BF30" s="166"/>
      <c r="BG30" s="166"/>
      <c r="BH30" s="166"/>
      <c r="BI30" s="166"/>
      <c r="BJ30" s="167"/>
      <c r="BK30" s="31">
        <v>4</v>
      </c>
    </row>
    <row r="31" spans="1:63" s="9" customFormat="1" ht="12.6">
      <c r="A31" s="138" t="s">
        <v>7</v>
      </c>
      <c r="B31" s="139"/>
      <c r="C31" s="139" t="s">
        <v>8</v>
      </c>
      <c r="D31" s="139"/>
      <c r="E31" s="23" t="s">
        <v>5</v>
      </c>
      <c r="F31" s="139" t="s">
        <v>80</v>
      </c>
      <c r="G31" s="139"/>
      <c r="H31" s="139"/>
      <c r="I31" s="140"/>
      <c r="J31" s="141" t="s">
        <v>7</v>
      </c>
      <c r="K31" s="139"/>
      <c r="L31" s="139" t="s">
        <v>8</v>
      </c>
      <c r="M31" s="139"/>
      <c r="N31" s="23" t="s">
        <v>5</v>
      </c>
      <c r="O31" s="139" t="s">
        <v>80</v>
      </c>
      <c r="P31" s="139"/>
      <c r="Q31" s="139"/>
      <c r="R31" s="142"/>
      <c r="S31" s="143" t="s">
        <v>31</v>
      </c>
      <c r="T31" s="144"/>
      <c r="U31" s="144"/>
      <c r="V31" s="145"/>
      <c r="W31" s="138" t="s">
        <v>7</v>
      </c>
      <c r="X31" s="139"/>
      <c r="Y31" s="139" t="s">
        <v>8</v>
      </c>
      <c r="Z31" s="139"/>
      <c r="AA31" s="23" t="s">
        <v>5</v>
      </c>
      <c r="AB31" s="139" t="s">
        <v>80</v>
      </c>
      <c r="AC31" s="139"/>
      <c r="AD31" s="139"/>
      <c r="AE31" s="140"/>
      <c r="AF31" s="141" t="s">
        <v>7</v>
      </c>
      <c r="AG31" s="139"/>
      <c r="AH31" s="139" t="s">
        <v>8</v>
      </c>
      <c r="AI31" s="139"/>
      <c r="AJ31" s="23" t="s">
        <v>5</v>
      </c>
      <c r="AK31" s="139" t="s">
        <v>80</v>
      </c>
      <c r="AL31" s="139"/>
      <c r="AM31" s="139"/>
      <c r="AN31" s="142"/>
      <c r="AO31" s="29"/>
      <c r="AP31" s="29">
        <v>5</v>
      </c>
      <c r="AQ31" s="179"/>
      <c r="AR31" s="166"/>
      <c r="AS31" s="166"/>
      <c r="AT31" s="166"/>
      <c r="AU31" s="166"/>
      <c r="AV31" s="166"/>
      <c r="AW31" s="166"/>
      <c r="AX31" s="166"/>
      <c r="AY31" s="167"/>
      <c r="AZ31" s="182"/>
      <c r="BA31" s="183"/>
      <c r="BB31" s="179"/>
      <c r="BC31" s="166"/>
      <c r="BD31" s="166"/>
      <c r="BE31" s="166"/>
      <c r="BF31" s="166"/>
      <c r="BG31" s="166"/>
      <c r="BH31" s="166"/>
      <c r="BI31" s="166"/>
      <c r="BJ31" s="167"/>
      <c r="BK31" s="31">
        <v>5</v>
      </c>
    </row>
    <row r="32" spans="1:63" s="9" customFormat="1" ht="19.2" customHeight="1">
      <c r="A32" s="170"/>
      <c r="B32" s="171"/>
      <c r="C32" s="171"/>
      <c r="D32" s="171"/>
      <c r="E32" s="24"/>
      <c r="F32" s="171">
        <f>IFERROR(VLOOKUP(E32,AS:AY,3,FALSE),0)</f>
        <v>0</v>
      </c>
      <c r="G32" s="171"/>
      <c r="H32" s="171"/>
      <c r="I32" s="196"/>
      <c r="J32" s="174"/>
      <c r="K32" s="171"/>
      <c r="L32" s="171"/>
      <c r="M32" s="171"/>
      <c r="N32" s="24"/>
      <c r="O32" s="171">
        <f>IFERROR(VLOOKUP(N32,AS:AY,3,FALSE),0)</f>
        <v>0</v>
      </c>
      <c r="P32" s="171"/>
      <c r="Q32" s="171"/>
      <c r="R32" s="197"/>
      <c r="S32" s="146"/>
      <c r="T32" s="147"/>
      <c r="U32" s="147"/>
      <c r="V32" s="148"/>
      <c r="W32" s="170"/>
      <c r="X32" s="171"/>
      <c r="Y32" s="171"/>
      <c r="Z32" s="171"/>
      <c r="AA32" s="24"/>
      <c r="AB32" s="171">
        <f>IFERROR(VLOOKUP(AA32,BD:BJ,3,FALSE),0)</f>
        <v>0</v>
      </c>
      <c r="AC32" s="171"/>
      <c r="AD32" s="171"/>
      <c r="AE32" s="196"/>
      <c r="AF32" s="174"/>
      <c r="AG32" s="171"/>
      <c r="AH32" s="171"/>
      <c r="AI32" s="171"/>
      <c r="AJ32" s="24"/>
      <c r="AK32" s="171">
        <f>IFERROR(VLOOKUP(AJ32,BD:BJ,3,FALSE),0)</f>
        <v>0</v>
      </c>
      <c r="AL32" s="171"/>
      <c r="AM32" s="171"/>
      <c r="AN32" s="197"/>
      <c r="AO32" s="29"/>
      <c r="AP32" s="29">
        <v>6</v>
      </c>
      <c r="AQ32" s="179"/>
      <c r="AR32" s="166"/>
      <c r="AS32" s="166"/>
      <c r="AT32" s="166"/>
      <c r="AU32" s="166"/>
      <c r="AV32" s="166"/>
      <c r="AW32" s="166"/>
      <c r="AX32" s="166"/>
      <c r="AY32" s="167"/>
      <c r="AZ32" s="182"/>
      <c r="BA32" s="183"/>
      <c r="BB32" s="179"/>
      <c r="BC32" s="166"/>
      <c r="BD32" s="166"/>
      <c r="BE32" s="166"/>
      <c r="BF32" s="166"/>
      <c r="BG32" s="166"/>
      <c r="BH32" s="166"/>
      <c r="BI32" s="166"/>
      <c r="BJ32" s="167"/>
      <c r="BK32" s="31">
        <v>6</v>
      </c>
    </row>
    <row r="33" spans="1:63" s="9" customFormat="1" ht="19.2" customHeight="1">
      <c r="A33" s="160"/>
      <c r="B33" s="161"/>
      <c r="C33" s="161"/>
      <c r="D33" s="161"/>
      <c r="E33" s="25"/>
      <c r="F33" s="161">
        <f>IFERROR(VLOOKUP(E33,AS:AY,3,FALSE),0)</f>
        <v>0</v>
      </c>
      <c r="G33" s="161"/>
      <c r="H33" s="161"/>
      <c r="I33" s="199"/>
      <c r="J33" s="164"/>
      <c r="K33" s="161"/>
      <c r="L33" s="161"/>
      <c r="M33" s="161"/>
      <c r="N33" s="25"/>
      <c r="O33" s="161">
        <f t="shared" ref="O33:O35" si="16">IFERROR(VLOOKUP(N33,AS:AY,3,FALSE),0)</f>
        <v>0</v>
      </c>
      <c r="P33" s="161"/>
      <c r="Q33" s="161"/>
      <c r="R33" s="200"/>
      <c r="S33" s="146"/>
      <c r="T33" s="147"/>
      <c r="U33" s="147"/>
      <c r="V33" s="148"/>
      <c r="W33" s="160"/>
      <c r="X33" s="161"/>
      <c r="Y33" s="161"/>
      <c r="Z33" s="161"/>
      <c r="AA33" s="25"/>
      <c r="AB33" s="161">
        <f t="shared" ref="AB33:AB34" si="17">IFERROR(VLOOKUP(AA33,BD:BJ,3,FALSE),0)</f>
        <v>0</v>
      </c>
      <c r="AC33" s="161"/>
      <c r="AD33" s="161"/>
      <c r="AE33" s="199"/>
      <c r="AF33" s="164"/>
      <c r="AG33" s="161"/>
      <c r="AH33" s="161"/>
      <c r="AI33" s="161"/>
      <c r="AJ33" s="25"/>
      <c r="AK33" s="161">
        <f t="shared" ref="AK33:AK35" si="18">IFERROR(VLOOKUP(AJ33,BD:BJ,3,FALSE),0)</f>
        <v>0</v>
      </c>
      <c r="AL33" s="161"/>
      <c r="AM33" s="161"/>
      <c r="AN33" s="200"/>
      <c r="AO33" s="29"/>
      <c r="AP33" s="29">
        <v>7</v>
      </c>
      <c r="AQ33" s="179"/>
      <c r="AR33" s="166"/>
      <c r="AS33" s="166"/>
      <c r="AT33" s="166"/>
      <c r="AU33" s="166"/>
      <c r="AV33" s="166"/>
      <c r="AW33" s="166"/>
      <c r="AX33" s="166"/>
      <c r="AY33" s="167"/>
      <c r="AZ33" s="182"/>
      <c r="BA33" s="183"/>
      <c r="BB33" s="179"/>
      <c r="BC33" s="166"/>
      <c r="BD33" s="166"/>
      <c r="BE33" s="166"/>
      <c r="BF33" s="166"/>
      <c r="BG33" s="166"/>
      <c r="BH33" s="166"/>
      <c r="BI33" s="166"/>
      <c r="BJ33" s="167"/>
      <c r="BK33" s="31">
        <v>7</v>
      </c>
    </row>
    <row r="34" spans="1:63" s="9" customFormat="1" ht="19.2" customHeight="1">
      <c r="A34" s="160"/>
      <c r="B34" s="161"/>
      <c r="C34" s="161"/>
      <c r="D34" s="161"/>
      <c r="E34" s="25"/>
      <c r="F34" s="161">
        <f>IFERROR(VLOOKUP(E34,AS:AY,3,FALSE),0)</f>
        <v>0</v>
      </c>
      <c r="G34" s="161"/>
      <c r="H34" s="161"/>
      <c r="I34" s="199"/>
      <c r="J34" s="164"/>
      <c r="K34" s="161"/>
      <c r="L34" s="161"/>
      <c r="M34" s="161"/>
      <c r="N34" s="25"/>
      <c r="O34" s="161">
        <f t="shared" si="16"/>
        <v>0</v>
      </c>
      <c r="P34" s="161"/>
      <c r="Q34" s="161"/>
      <c r="R34" s="200"/>
      <c r="S34" s="146"/>
      <c r="T34" s="147"/>
      <c r="U34" s="147"/>
      <c r="V34" s="148"/>
      <c r="W34" s="160"/>
      <c r="X34" s="161"/>
      <c r="Y34" s="161"/>
      <c r="Z34" s="161"/>
      <c r="AA34" s="25"/>
      <c r="AB34" s="161">
        <f t="shared" si="17"/>
        <v>0</v>
      </c>
      <c r="AC34" s="161"/>
      <c r="AD34" s="161"/>
      <c r="AE34" s="199"/>
      <c r="AF34" s="164"/>
      <c r="AG34" s="161"/>
      <c r="AH34" s="161"/>
      <c r="AI34" s="161"/>
      <c r="AJ34" s="25"/>
      <c r="AK34" s="161">
        <f t="shared" si="18"/>
        <v>0</v>
      </c>
      <c r="AL34" s="161"/>
      <c r="AM34" s="161"/>
      <c r="AN34" s="200"/>
      <c r="AO34" s="29"/>
      <c r="AP34" s="29">
        <v>8</v>
      </c>
      <c r="AQ34" s="179"/>
      <c r="AR34" s="166"/>
      <c r="AS34" s="166"/>
      <c r="AT34" s="166"/>
      <c r="AU34" s="166"/>
      <c r="AV34" s="166"/>
      <c r="AW34" s="166"/>
      <c r="AX34" s="166"/>
      <c r="AY34" s="167"/>
      <c r="AZ34" s="182"/>
      <c r="BA34" s="183"/>
      <c r="BB34" s="179"/>
      <c r="BC34" s="166"/>
      <c r="BD34" s="166"/>
      <c r="BE34" s="166"/>
      <c r="BF34" s="166"/>
      <c r="BG34" s="166"/>
      <c r="BH34" s="166"/>
      <c r="BI34" s="166"/>
      <c r="BJ34" s="167"/>
      <c r="BK34" s="31">
        <v>8</v>
      </c>
    </row>
    <row r="35" spans="1:63" s="9" customFormat="1" ht="19.2" customHeight="1" thickBot="1">
      <c r="A35" s="190"/>
      <c r="B35" s="191"/>
      <c r="C35" s="191"/>
      <c r="D35" s="191"/>
      <c r="E35" s="26"/>
      <c r="F35" s="191">
        <f>IFERROR(VLOOKUP(E35,AS:AY,3,FALSE),0)</f>
        <v>0</v>
      </c>
      <c r="G35" s="191"/>
      <c r="H35" s="191"/>
      <c r="I35" s="201"/>
      <c r="J35" s="194"/>
      <c r="K35" s="191"/>
      <c r="L35" s="191"/>
      <c r="M35" s="191"/>
      <c r="N35" s="26"/>
      <c r="O35" s="191">
        <f t="shared" si="16"/>
        <v>0</v>
      </c>
      <c r="P35" s="191"/>
      <c r="Q35" s="191"/>
      <c r="R35" s="198"/>
      <c r="S35" s="149"/>
      <c r="T35" s="150"/>
      <c r="U35" s="150"/>
      <c r="V35" s="151"/>
      <c r="W35" s="190"/>
      <c r="X35" s="191"/>
      <c r="Y35" s="191"/>
      <c r="Z35" s="191"/>
      <c r="AA35" s="26"/>
      <c r="AB35" s="191">
        <f>IFERROR(VLOOKUP(AA35,BD:BJ,3,FALSE),0)</f>
        <v>0</v>
      </c>
      <c r="AC35" s="191"/>
      <c r="AD35" s="191"/>
      <c r="AE35" s="201"/>
      <c r="AF35" s="194"/>
      <c r="AG35" s="191"/>
      <c r="AH35" s="191"/>
      <c r="AI35" s="191"/>
      <c r="AJ35" s="26"/>
      <c r="AK35" s="191">
        <f t="shared" si="18"/>
        <v>0</v>
      </c>
      <c r="AL35" s="191"/>
      <c r="AM35" s="191"/>
      <c r="AN35" s="198"/>
      <c r="AO35" s="29"/>
      <c r="AP35" s="29">
        <v>9</v>
      </c>
      <c r="AQ35" s="179"/>
      <c r="AR35" s="166"/>
      <c r="AS35" s="166"/>
      <c r="AT35" s="166"/>
      <c r="AU35" s="166"/>
      <c r="AV35" s="166"/>
      <c r="AW35" s="166"/>
      <c r="AX35" s="166"/>
      <c r="AY35" s="167"/>
      <c r="AZ35" s="182"/>
      <c r="BA35" s="183"/>
      <c r="BB35" s="179"/>
      <c r="BC35" s="166"/>
      <c r="BD35" s="166"/>
      <c r="BE35" s="166"/>
      <c r="BF35" s="166"/>
      <c r="BG35" s="166"/>
      <c r="BH35" s="166"/>
      <c r="BI35" s="166"/>
      <c r="BJ35" s="167"/>
      <c r="BK35" s="31">
        <v>9</v>
      </c>
    </row>
    <row r="36" spans="1:63" s="9" customFormat="1" ht="16.8" customHeight="1">
      <c r="A36" s="32" t="s">
        <v>14</v>
      </c>
      <c r="B36" s="32"/>
      <c r="C36" s="32"/>
      <c r="D36" s="32" t="s">
        <v>33</v>
      </c>
      <c r="E36" s="32"/>
      <c r="F36" s="32"/>
      <c r="G36" s="32"/>
      <c r="H36" s="32"/>
      <c r="I36" s="32" t="s">
        <v>34</v>
      </c>
      <c r="J36" s="32"/>
      <c r="K36" s="32"/>
      <c r="L36" s="32"/>
      <c r="M36" s="32" t="s">
        <v>35</v>
      </c>
      <c r="N36" s="32"/>
      <c r="O36" s="32"/>
      <c r="P36" s="32" t="s">
        <v>36</v>
      </c>
      <c r="Q36" s="32"/>
      <c r="R36" s="32"/>
      <c r="S36" s="32"/>
      <c r="T36" s="32"/>
      <c r="U36" s="32" t="s">
        <v>37</v>
      </c>
      <c r="V36" s="32"/>
      <c r="W36" s="32"/>
      <c r="X36" s="32"/>
      <c r="Y36" s="32"/>
      <c r="Z36" s="32"/>
      <c r="AA36" s="32" t="s">
        <v>38</v>
      </c>
      <c r="AB36" s="32"/>
      <c r="AC36" s="32"/>
      <c r="AD36" s="32"/>
      <c r="AE36" s="32" t="s">
        <v>39</v>
      </c>
      <c r="AF36" s="32"/>
      <c r="AG36" s="32"/>
      <c r="AH36" s="32"/>
      <c r="AI36" s="32" t="s">
        <v>40</v>
      </c>
      <c r="AJ36" s="32"/>
      <c r="AK36" s="33"/>
      <c r="AL36" s="32"/>
      <c r="AM36" s="32"/>
      <c r="AN36" s="32"/>
      <c r="AO36" s="29"/>
      <c r="AP36" s="29">
        <v>10</v>
      </c>
      <c r="AQ36" s="179"/>
      <c r="AR36" s="166"/>
      <c r="AS36" s="166"/>
      <c r="AT36" s="166"/>
      <c r="AU36" s="166"/>
      <c r="AV36" s="166"/>
      <c r="AW36" s="166"/>
      <c r="AX36" s="166"/>
      <c r="AY36" s="167"/>
      <c r="AZ36" s="182"/>
      <c r="BA36" s="183"/>
      <c r="BB36" s="179"/>
      <c r="BC36" s="166"/>
      <c r="BD36" s="166"/>
      <c r="BE36" s="166"/>
      <c r="BF36" s="166"/>
      <c r="BG36" s="166"/>
      <c r="BH36" s="166"/>
      <c r="BI36" s="166"/>
      <c r="BJ36" s="167"/>
      <c r="BK36" s="31">
        <v>10</v>
      </c>
    </row>
    <row r="37" spans="1:63" s="9" customFormat="1" ht="16.8" customHeight="1" thickBot="1">
      <c r="A37" s="34" t="s">
        <v>41</v>
      </c>
      <c r="B37" s="34"/>
      <c r="C37" s="34"/>
      <c r="D37" s="34" t="s">
        <v>42</v>
      </c>
      <c r="E37" s="34"/>
      <c r="F37" s="34"/>
      <c r="G37" s="34"/>
      <c r="H37" s="34"/>
      <c r="I37" s="34" t="s">
        <v>43</v>
      </c>
      <c r="J37" s="34"/>
      <c r="K37" s="34"/>
      <c r="L37" s="34"/>
      <c r="M37" s="34" t="s">
        <v>44</v>
      </c>
      <c r="N37" s="34"/>
      <c r="O37" s="34"/>
      <c r="P37" s="34" t="s">
        <v>45</v>
      </c>
      <c r="Q37" s="34"/>
      <c r="R37" s="34"/>
      <c r="S37" s="34"/>
      <c r="T37" s="34"/>
      <c r="U37" s="34" t="s">
        <v>46</v>
      </c>
      <c r="V37" s="34"/>
      <c r="W37" s="34"/>
      <c r="X37" s="34"/>
      <c r="Y37" s="34"/>
      <c r="Z37" s="34"/>
      <c r="AA37" s="34" t="s">
        <v>47</v>
      </c>
      <c r="AB37" s="34"/>
      <c r="AC37" s="34"/>
      <c r="AD37" s="34"/>
      <c r="AE37" s="34" t="s">
        <v>48</v>
      </c>
      <c r="AF37" s="34"/>
      <c r="AG37" s="34"/>
      <c r="AH37" s="34"/>
      <c r="AI37" s="34"/>
      <c r="AJ37" s="34"/>
      <c r="AK37" s="5"/>
      <c r="AL37" s="34"/>
      <c r="AM37" s="34"/>
      <c r="AN37" s="34"/>
      <c r="AO37" s="29"/>
      <c r="AP37" s="29">
        <v>11</v>
      </c>
      <c r="AQ37" s="202"/>
      <c r="AR37" s="203"/>
      <c r="AS37" s="203"/>
      <c r="AT37" s="203"/>
      <c r="AU37" s="203"/>
      <c r="AV37" s="203"/>
      <c r="AW37" s="203"/>
      <c r="AX37" s="203"/>
      <c r="AY37" s="204"/>
      <c r="AZ37" s="184"/>
      <c r="BA37" s="185"/>
      <c r="BB37" s="202"/>
      <c r="BC37" s="203"/>
      <c r="BD37" s="203"/>
      <c r="BE37" s="203"/>
      <c r="BF37" s="203"/>
      <c r="BG37" s="203"/>
      <c r="BH37" s="203"/>
      <c r="BI37" s="203"/>
      <c r="BJ37" s="204"/>
      <c r="BK37" s="31">
        <v>11</v>
      </c>
    </row>
    <row r="38" spans="1:63" s="9" customFormat="1" ht="12.6">
      <c r="A38" s="138" t="s">
        <v>7</v>
      </c>
      <c r="B38" s="139"/>
      <c r="C38" s="139" t="s">
        <v>5</v>
      </c>
      <c r="D38" s="139"/>
      <c r="E38" s="139" t="s">
        <v>82</v>
      </c>
      <c r="F38" s="139"/>
      <c r="G38" s="139"/>
      <c r="H38" s="139"/>
      <c r="I38" s="140"/>
      <c r="J38" s="61"/>
      <c r="K38" s="61"/>
      <c r="L38" s="141" t="s">
        <v>5</v>
      </c>
      <c r="M38" s="139"/>
      <c r="N38" s="139" t="s">
        <v>81</v>
      </c>
      <c r="O38" s="139"/>
      <c r="P38" s="139"/>
      <c r="Q38" s="139"/>
      <c r="R38" s="142"/>
      <c r="S38" s="143" t="s">
        <v>10</v>
      </c>
      <c r="T38" s="144"/>
      <c r="U38" s="144"/>
      <c r="V38" s="145"/>
      <c r="W38" s="138" t="s">
        <v>7</v>
      </c>
      <c r="X38" s="139"/>
      <c r="Y38" s="139" t="s">
        <v>5</v>
      </c>
      <c r="Z38" s="139"/>
      <c r="AA38" s="139" t="s">
        <v>82</v>
      </c>
      <c r="AB38" s="139"/>
      <c r="AC38" s="139"/>
      <c r="AD38" s="139"/>
      <c r="AE38" s="140"/>
      <c r="AF38" s="61"/>
      <c r="AG38" s="61"/>
      <c r="AH38" s="141" t="s">
        <v>5</v>
      </c>
      <c r="AI38" s="139"/>
      <c r="AJ38" s="139" t="s">
        <v>81</v>
      </c>
      <c r="AK38" s="139"/>
      <c r="AL38" s="139"/>
      <c r="AM38" s="139"/>
      <c r="AN38" s="142"/>
      <c r="AO38" s="29"/>
      <c r="AP38" s="29">
        <v>1</v>
      </c>
      <c r="AQ38" s="206"/>
      <c r="AR38" s="188"/>
      <c r="AS38" s="188"/>
      <c r="AT38" s="188"/>
      <c r="AU38" s="188"/>
      <c r="AV38" s="188"/>
      <c r="AW38" s="188"/>
      <c r="AX38" s="188"/>
      <c r="AY38" s="189"/>
      <c r="AZ38" s="207" t="s">
        <v>75</v>
      </c>
      <c r="BA38" s="207"/>
      <c r="BB38" s="206"/>
      <c r="BC38" s="188"/>
      <c r="BD38" s="188"/>
      <c r="BE38" s="188"/>
      <c r="BF38" s="188"/>
      <c r="BG38" s="188"/>
      <c r="BH38" s="188"/>
      <c r="BI38" s="188"/>
      <c r="BJ38" s="189"/>
      <c r="BK38" s="31">
        <v>1</v>
      </c>
    </row>
    <row r="39" spans="1:63" s="9" customFormat="1" ht="19.2" customHeight="1">
      <c r="A39" s="170"/>
      <c r="B39" s="171"/>
      <c r="C39" s="171"/>
      <c r="D39" s="171"/>
      <c r="E39" s="172">
        <f>IFERROR(VLOOKUP(C39,AS:AY,3,FALSE),0)</f>
        <v>0</v>
      </c>
      <c r="F39" s="172"/>
      <c r="G39" s="172"/>
      <c r="H39" s="172"/>
      <c r="I39" s="173"/>
      <c r="J39" s="205" t="s">
        <v>56</v>
      </c>
      <c r="K39" s="205"/>
      <c r="L39" s="174"/>
      <c r="M39" s="171"/>
      <c r="N39" s="172">
        <f>IFERROR(VLOOKUP(L39,AS:AY,3,FALSE),0)</f>
        <v>0</v>
      </c>
      <c r="O39" s="172"/>
      <c r="P39" s="172"/>
      <c r="Q39" s="172"/>
      <c r="R39" s="175"/>
      <c r="S39" s="146"/>
      <c r="T39" s="147"/>
      <c r="U39" s="147"/>
      <c r="V39" s="148"/>
      <c r="W39" s="170"/>
      <c r="X39" s="171"/>
      <c r="Y39" s="171"/>
      <c r="Z39" s="171"/>
      <c r="AA39" s="172">
        <f>IFERROR(VLOOKUP(Y39,BD:BJ,3,FALSE),0)</f>
        <v>0</v>
      </c>
      <c r="AB39" s="172"/>
      <c r="AC39" s="172"/>
      <c r="AD39" s="172"/>
      <c r="AE39" s="173"/>
      <c r="AF39" s="205" t="s">
        <v>56</v>
      </c>
      <c r="AG39" s="205"/>
      <c r="AH39" s="174"/>
      <c r="AI39" s="171"/>
      <c r="AJ39" s="172">
        <f>IFERROR(VLOOKUP(AH39,BD:BJ,3,FALSE),0)</f>
        <v>0</v>
      </c>
      <c r="AK39" s="172"/>
      <c r="AL39" s="172"/>
      <c r="AM39" s="172"/>
      <c r="AN39" s="175"/>
      <c r="AO39" s="29"/>
      <c r="AP39" s="29">
        <v>2</v>
      </c>
      <c r="AQ39" s="209"/>
      <c r="AR39" s="210"/>
      <c r="AS39" s="211"/>
      <c r="AT39" s="210"/>
      <c r="AU39" s="211"/>
      <c r="AV39" s="212"/>
      <c r="AW39" s="212"/>
      <c r="AX39" s="212"/>
      <c r="AY39" s="213"/>
      <c r="AZ39" s="207"/>
      <c r="BA39" s="207"/>
      <c r="BB39" s="209"/>
      <c r="BC39" s="210"/>
      <c r="BD39" s="211"/>
      <c r="BE39" s="210"/>
      <c r="BF39" s="211"/>
      <c r="BG39" s="212"/>
      <c r="BH39" s="212"/>
      <c r="BI39" s="212"/>
      <c r="BJ39" s="213"/>
      <c r="BK39" s="31">
        <v>2</v>
      </c>
    </row>
    <row r="40" spans="1:63" s="9" customFormat="1" ht="19.2" customHeight="1">
      <c r="A40" s="160"/>
      <c r="B40" s="161"/>
      <c r="C40" s="161"/>
      <c r="D40" s="161"/>
      <c r="E40" s="162">
        <f t="shared" ref="E40:E42" si="19">IFERROR(VLOOKUP(C40,AS:AY,3,FALSE),0)</f>
        <v>0</v>
      </c>
      <c r="F40" s="162"/>
      <c r="G40" s="162"/>
      <c r="H40" s="162"/>
      <c r="I40" s="163"/>
      <c r="J40" s="205" t="s">
        <v>56</v>
      </c>
      <c r="K40" s="205"/>
      <c r="L40" s="164"/>
      <c r="M40" s="161"/>
      <c r="N40" s="162">
        <f t="shared" ref="N40:N42" si="20">IFERROR(VLOOKUP(L40,AS:AY,3,FALSE),0)</f>
        <v>0</v>
      </c>
      <c r="O40" s="162"/>
      <c r="P40" s="162"/>
      <c r="Q40" s="162"/>
      <c r="R40" s="165"/>
      <c r="S40" s="146"/>
      <c r="T40" s="147"/>
      <c r="U40" s="147"/>
      <c r="V40" s="148"/>
      <c r="W40" s="160"/>
      <c r="X40" s="161"/>
      <c r="Y40" s="161"/>
      <c r="Z40" s="161"/>
      <c r="AA40" s="162">
        <f t="shared" ref="AA40:AA42" si="21">IFERROR(VLOOKUP(Y40,BD:BJ,3,FALSE),0)</f>
        <v>0</v>
      </c>
      <c r="AB40" s="162"/>
      <c r="AC40" s="162"/>
      <c r="AD40" s="162"/>
      <c r="AE40" s="163"/>
      <c r="AF40" s="205" t="s">
        <v>56</v>
      </c>
      <c r="AG40" s="205"/>
      <c r="AH40" s="164"/>
      <c r="AI40" s="161"/>
      <c r="AJ40" s="162">
        <f t="shared" ref="AJ40:AJ42" si="22">IFERROR(VLOOKUP(AH40,BD:BJ,3,FALSE),0)</f>
        <v>0</v>
      </c>
      <c r="AK40" s="162"/>
      <c r="AL40" s="162"/>
      <c r="AM40" s="162"/>
      <c r="AN40" s="165"/>
      <c r="AO40" s="29"/>
      <c r="AP40" s="29">
        <v>3</v>
      </c>
      <c r="AQ40" s="209"/>
      <c r="AR40" s="210"/>
      <c r="AS40" s="211"/>
      <c r="AT40" s="210"/>
      <c r="AU40" s="211"/>
      <c r="AV40" s="212"/>
      <c r="AW40" s="212"/>
      <c r="AX40" s="212"/>
      <c r="AY40" s="213"/>
      <c r="AZ40" s="207"/>
      <c r="BA40" s="207"/>
      <c r="BB40" s="209"/>
      <c r="BC40" s="210"/>
      <c r="BD40" s="211"/>
      <c r="BE40" s="210"/>
      <c r="BF40" s="211"/>
      <c r="BG40" s="212"/>
      <c r="BH40" s="212"/>
      <c r="BI40" s="212"/>
      <c r="BJ40" s="213"/>
      <c r="BK40" s="31">
        <v>3</v>
      </c>
    </row>
    <row r="41" spans="1:63" s="9" customFormat="1" ht="19.2" customHeight="1">
      <c r="A41" s="160"/>
      <c r="B41" s="161"/>
      <c r="C41" s="161"/>
      <c r="D41" s="161"/>
      <c r="E41" s="162">
        <f t="shared" si="19"/>
        <v>0</v>
      </c>
      <c r="F41" s="162"/>
      <c r="G41" s="162"/>
      <c r="H41" s="162"/>
      <c r="I41" s="163"/>
      <c r="J41" s="205" t="s">
        <v>56</v>
      </c>
      <c r="K41" s="205"/>
      <c r="L41" s="164"/>
      <c r="M41" s="161"/>
      <c r="N41" s="162">
        <f t="shared" si="20"/>
        <v>0</v>
      </c>
      <c r="O41" s="162"/>
      <c r="P41" s="162"/>
      <c r="Q41" s="162"/>
      <c r="R41" s="165"/>
      <c r="S41" s="146"/>
      <c r="T41" s="147"/>
      <c r="U41" s="147"/>
      <c r="V41" s="148"/>
      <c r="W41" s="160"/>
      <c r="X41" s="161"/>
      <c r="Y41" s="161"/>
      <c r="Z41" s="161"/>
      <c r="AA41" s="162">
        <f t="shared" si="21"/>
        <v>0</v>
      </c>
      <c r="AB41" s="162"/>
      <c r="AC41" s="162"/>
      <c r="AD41" s="162"/>
      <c r="AE41" s="163"/>
      <c r="AF41" s="205" t="s">
        <v>56</v>
      </c>
      <c r="AG41" s="205"/>
      <c r="AH41" s="164"/>
      <c r="AI41" s="161"/>
      <c r="AJ41" s="162">
        <f t="shared" si="22"/>
        <v>0</v>
      </c>
      <c r="AK41" s="162"/>
      <c r="AL41" s="162"/>
      <c r="AM41" s="162"/>
      <c r="AN41" s="165"/>
      <c r="AO41" s="29"/>
      <c r="AP41" s="29">
        <v>4</v>
      </c>
      <c r="AQ41" s="209"/>
      <c r="AR41" s="210"/>
      <c r="AS41" s="211"/>
      <c r="AT41" s="210"/>
      <c r="AU41" s="211"/>
      <c r="AV41" s="212"/>
      <c r="AW41" s="212"/>
      <c r="AX41" s="212"/>
      <c r="AY41" s="213"/>
      <c r="AZ41" s="207"/>
      <c r="BA41" s="207"/>
      <c r="BB41" s="209"/>
      <c r="BC41" s="210"/>
      <c r="BD41" s="211"/>
      <c r="BE41" s="210"/>
      <c r="BF41" s="211"/>
      <c r="BG41" s="212"/>
      <c r="BH41" s="212"/>
      <c r="BI41" s="212"/>
      <c r="BJ41" s="213"/>
      <c r="BK41" s="31">
        <v>4</v>
      </c>
    </row>
    <row r="42" spans="1:63" s="9" customFormat="1" ht="19.2" customHeight="1">
      <c r="A42" s="160"/>
      <c r="B42" s="161"/>
      <c r="C42" s="161"/>
      <c r="D42" s="161"/>
      <c r="E42" s="162">
        <f t="shared" si="19"/>
        <v>0</v>
      </c>
      <c r="F42" s="162"/>
      <c r="G42" s="162"/>
      <c r="H42" s="162"/>
      <c r="I42" s="163"/>
      <c r="J42" s="205" t="s">
        <v>56</v>
      </c>
      <c r="K42" s="205"/>
      <c r="L42" s="164"/>
      <c r="M42" s="161"/>
      <c r="N42" s="162">
        <f t="shared" si="20"/>
        <v>0</v>
      </c>
      <c r="O42" s="162"/>
      <c r="P42" s="162"/>
      <c r="Q42" s="162"/>
      <c r="R42" s="165"/>
      <c r="S42" s="146"/>
      <c r="T42" s="147"/>
      <c r="U42" s="147"/>
      <c r="V42" s="148"/>
      <c r="W42" s="160"/>
      <c r="X42" s="161"/>
      <c r="Y42" s="161"/>
      <c r="Z42" s="161"/>
      <c r="AA42" s="162">
        <f t="shared" si="21"/>
        <v>0</v>
      </c>
      <c r="AB42" s="162"/>
      <c r="AC42" s="162"/>
      <c r="AD42" s="162"/>
      <c r="AE42" s="163"/>
      <c r="AF42" s="205" t="s">
        <v>56</v>
      </c>
      <c r="AG42" s="205"/>
      <c r="AH42" s="164"/>
      <c r="AI42" s="161"/>
      <c r="AJ42" s="162">
        <f t="shared" si="22"/>
        <v>0</v>
      </c>
      <c r="AK42" s="162"/>
      <c r="AL42" s="162"/>
      <c r="AM42" s="162"/>
      <c r="AN42" s="165"/>
      <c r="AO42" s="29"/>
      <c r="AP42" s="29">
        <v>5</v>
      </c>
      <c r="AQ42" s="209"/>
      <c r="AR42" s="210"/>
      <c r="AS42" s="211"/>
      <c r="AT42" s="210"/>
      <c r="AU42" s="211"/>
      <c r="AV42" s="212"/>
      <c r="AW42" s="212"/>
      <c r="AX42" s="212"/>
      <c r="AY42" s="213"/>
      <c r="AZ42" s="207"/>
      <c r="BA42" s="207"/>
      <c r="BB42" s="209"/>
      <c r="BC42" s="210"/>
      <c r="BD42" s="211"/>
      <c r="BE42" s="210"/>
      <c r="BF42" s="211"/>
      <c r="BG42" s="212"/>
      <c r="BH42" s="212"/>
      <c r="BI42" s="212"/>
      <c r="BJ42" s="213"/>
      <c r="BK42" s="31">
        <v>5</v>
      </c>
    </row>
    <row r="43" spans="1:63" s="9" customFormat="1" ht="19.2" customHeight="1" thickBot="1">
      <c r="A43" s="190"/>
      <c r="B43" s="191"/>
      <c r="C43" s="191"/>
      <c r="D43" s="191"/>
      <c r="E43" s="192">
        <f>IFERROR(VLOOKUP(C43,AS:AY,3,FALSE),0)</f>
        <v>0</v>
      </c>
      <c r="F43" s="192"/>
      <c r="G43" s="192"/>
      <c r="H43" s="192"/>
      <c r="I43" s="193"/>
      <c r="J43" s="214" t="s">
        <v>56</v>
      </c>
      <c r="K43" s="214"/>
      <c r="L43" s="194"/>
      <c r="M43" s="191"/>
      <c r="N43" s="192">
        <f>IFERROR(VLOOKUP(L43,AS:AY,3,FALSE),0)</f>
        <v>0</v>
      </c>
      <c r="O43" s="192"/>
      <c r="P43" s="192"/>
      <c r="Q43" s="192"/>
      <c r="R43" s="195"/>
      <c r="S43" s="149"/>
      <c r="T43" s="150"/>
      <c r="U43" s="150"/>
      <c r="V43" s="151"/>
      <c r="W43" s="190"/>
      <c r="X43" s="191"/>
      <c r="Y43" s="191"/>
      <c r="Z43" s="191"/>
      <c r="AA43" s="192">
        <f>IFERROR(VLOOKUP(Y43,BD:BJ,3,FALSE),0)</f>
        <v>0</v>
      </c>
      <c r="AB43" s="192"/>
      <c r="AC43" s="192"/>
      <c r="AD43" s="192"/>
      <c r="AE43" s="193"/>
      <c r="AF43" s="214" t="s">
        <v>56</v>
      </c>
      <c r="AG43" s="214"/>
      <c r="AH43" s="194"/>
      <c r="AI43" s="191"/>
      <c r="AJ43" s="192">
        <f>IFERROR(VLOOKUP(AH43,BD:BJ,3,FALSE),0)</f>
        <v>0</v>
      </c>
      <c r="AK43" s="192"/>
      <c r="AL43" s="192"/>
      <c r="AM43" s="192"/>
      <c r="AN43" s="195"/>
      <c r="AO43" s="29"/>
      <c r="AP43" s="29">
        <v>6</v>
      </c>
      <c r="AQ43" s="209"/>
      <c r="AR43" s="210"/>
      <c r="AS43" s="211"/>
      <c r="AT43" s="210"/>
      <c r="AU43" s="211"/>
      <c r="AV43" s="212"/>
      <c r="AW43" s="212"/>
      <c r="AX43" s="212"/>
      <c r="AY43" s="213"/>
      <c r="AZ43" s="207"/>
      <c r="BA43" s="207"/>
      <c r="BB43" s="209"/>
      <c r="BC43" s="210"/>
      <c r="BD43" s="211"/>
      <c r="BE43" s="210"/>
      <c r="BF43" s="211"/>
      <c r="BG43" s="212"/>
      <c r="BH43" s="212"/>
      <c r="BI43" s="212"/>
      <c r="BJ43" s="213"/>
      <c r="BK43" s="31">
        <v>6</v>
      </c>
    </row>
    <row r="44" spans="1:63" s="9" customFormat="1" ht="19.2" customHeight="1" thickBot="1">
      <c r="A44" s="221" t="s">
        <v>57</v>
      </c>
      <c r="B44" s="222"/>
      <c r="C44" s="222"/>
      <c r="D44" s="222"/>
      <c r="E44" s="222" t="s">
        <v>5</v>
      </c>
      <c r="F44" s="222"/>
      <c r="G44" s="223"/>
      <c r="H44" s="223"/>
      <c r="I44" s="223"/>
      <c r="J44" s="222" t="s">
        <v>55</v>
      </c>
      <c r="K44" s="222"/>
      <c r="L44" s="113">
        <f>IFERROR(VLOOKUP(G44,AS:AY,3,FALSE),0)</f>
        <v>0</v>
      </c>
      <c r="M44" s="113"/>
      <c r="N44" s="113"/>
      <c r="O44" s="113"/>
      <c r="P44" s="113"/>
      <c r="Q44" s="113"/>
      <c r="R44" s="115"/>
      <c r="S44" s="225" t="s">
        <v>97</v>
      </c>
      <c r="T44" s="144"/>
      <c r="U44" s="144"/>
      <c r="V44" s="145"/>
      <c r="W44" s="221" t="s">
        <v>57</v>
      </c>
      <c r="X44" s="222"/>
      <c r="Y44" s="222"/>
      <c r="Z44" s="222"/>
      <c r="AA44" s="222" t="s">
        <v>5</v>
      </c>
      <c r="AB44" s="222"/>
      <c r="AC44" s="223"/>
      <c r="AD44" s="223"/>
      <c r="AE44" s="223"/>
      <c r="AF44" s="222" t="s">
        <v>55</v>
      </c>
      <c r="AG44" s="222"/>
      <c r="AH44" s="113">
        <f>IFERROR(VLOOKUP(AC44,BD:BJ,3,FALSE),0)</f>
        <v>0</v>
      </c>
      <c r="AI44" s="113"/>
      <c r="AJ44" s="113"/>
      <c r="AK44" s="113"/>
      <c r="AL44" s="113"/>
      <c r="AM44" s="113"/>
      <c r="AN44" s="115"/>
      <c r="AO44" s="29"/>
      <c r="AP44" s="29">
        <v>7</v>
      </c>
      <c r="AQ44" s="224"/>
      <c r="AR44" s="216"/>
      <c r="AS44" s="215"/>
      <c r="AT44" s="216"/>
      <c r="AU44" s="215"/>
      <c r="AV44" s="217"/>
      <c r="AW44" s="217"/>
      <c r="AX44" s="217"/>
      <c r="AY44" s="218"/>
      <c r="AZ44" s="208"/>
      <c r="BA44" s="208"/>
      <c r="BB44" s="224"/>
      <c r="BC44" s="216"/>
      <c r="BD44" s="215"/>
      <c r="BE44" s="216"/>
      <c r="BF44" s="215"/>
      <c r="BG44" s="217"/>
      <c r="BH44" s="217"/>
      <c r="BI44" s="217"/>
      <c r="BJ44" s="218"/>
      <c r="BK44" s="31">
        <v>7</v>
      </c>
    </row>
    <row r="45" spans="1:63" s="9" customFormat="1" ht="19.2" customHeight="1" thickBot="1">
      <c r="A45" s="219" t="s">
        <v>58</v>
      </c>
      <c r="B45" s="220"/>
      <c r="C45" s="220"/>
      <c r="D45" s="220"/>
      <c r="E45" s="220" t="s">
        <v>5</v>
      </c>
      <c r="F45" s="220"/>
      <c r="G45" s="203"/>
      <c r="H45" s="203"/>
      <c r="I45" s="203"/>
      <c r="J45" s="220" t="s">
        <v>55</v>
      </c>
      <c r="K45" s="220"/>
      <c r="L45" s="131">
        <f>IFERROR(VLOOKUP(G45,BD:BJ,3,FALSE),0)</f>
        <v>0</v>
      </c>
      <c r="M45" s="131"/>
      <c r="N45" s="131"/>
      <c r="O45" s="131"/>
      <c r="P45" s="131"/>
      <c r="Q45" s="131"/>
      <c r="R45" s="132"/>
      <c r="S45" s="149"/>
      <c r="T45" s="150"/>
      <c r="U45" s="150"/>
      <c r="V45" s="151"/>
      <c r="W45" s="219" t="s">
        <v>58</v>
      </c>
      <c r="X45" s="220"/>
      <c r="Y45" s="220"/>
      <c r="Z45" s="220"/>
      <c r="AA45" s="220" t="s">
        <v>5</v>
      </c>
      <c r="AB45" s="220"/>
      <c r="AC45" s="203"/>
      <c r="AD45" s="203"/>
      <c r="AE45" s="203"/>
      <c r="AF45" s="220" t="s">
        <v>55</v>
      </c>
      <c r="AG45" s="220"/>
      <c r="AH45" s="131">
        <f>IFERROR(VLOOKUP(AC45,AS:AY,3,FALSE),0)</f>
        <v>0</v>
      </c>
      <c r="AI45" s="131"/>
      <c r="AJ45" s="131"/>
      <c r="AK45" s="131"/>
      <c r="AL45" s="131"/>
      <c r="AM45" s="131"/>
      <c r="AN45" s="132"/>
      <c r="AS45" s="226">
        <v>999</v>
      </c>
      <c r="AT45" s="226"/>
      <c r="AU45" s="226" t="s">
        <v>98</v>
      </c>
      <c r="AV45" s="226"/>
      <c r="AW45" s="226"/>
      <c r="AX45" s="226"/>
      <c r="AY45" s="226"/>
      <c r="BD45" s="226">
        <v>999</v>
      </c>
      <c r="BE45" s="226"/>
      <c r="BF45" s="226" t="s">
        <v>98</v>
      </c>
      <c r="BG45" s="226"/>
      <c r="BH45" s="226"/>
      <c r="BI45" s="226"/>
      <c r="BJ45" s="226"/>
    </row>
    <row r="46" spans="1:63" s="9" customFormat="1" ht="19.2" customHeight="1">
      <c r="A46" s="227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9"/>
      <c r="S46" s="225" t="s">
        <v>64</v>
      </c>
      <c r="T46" s="144"/>
      <c r="U46" s="144"/>
      <c r="V46" s="145"/>
      <c r="W46" s="230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31"/>
    </row>
    <row r="47" spans="1:63" s="9" customFormat="1" ht="19.2" customHeight="1">
      <c r="A47" s="232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4"/>
      <c r="S47" s="146"/>
      <c r="T47" s="147"/>
      <c r="U47" s="147"/>
      <c r="V47" s="148"/>
      <c r="W47" s="235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6"/>
    </row>
    <row r="48" spans="1:63" s="9" customFormat="1" ht="19.2" customHeight="1">
      <c r="A48" s="232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4"/>
      <c r="S48" s="146"/>
      <c r="T48" s="147"/>
      <c r="U48" s="147"/>
      <c r="V48" s="148"/>
      <c r="W48" s="235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6"/>
    </row>
    <row r="49" spans="1:40" s="9" customFormat="1" ht="19.2" customHeight="1" thickBot="1">
      <c r="A49" s="277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9"/>
      <c r="S49" s="149"/>
      <c r="T49" s="150"/>
      <c r="U49" s="150"/>
      <c r="V49" s="151"/>
      <c r="W49" s="280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81"/>
    </row>
    <row r="50" spans="1:40" s="9" customFormat="1" ht="19.2" customHeight="1">
      <c r="A50" s="282" t="s">
        <v>65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</row>
    <row r="51" spans="1:40" s="9" customFormat="1" ht="19.2" customHeight="1" thickBot="1">
      <c r="A51" s="11" t="s">
        <v>49</v>
      </c>
      <c r="I51" s="10" t="s">
        <v>71</v>
      </c>
    </row>
    <row r="52" spans="1:40" s="9" customFormat="1" ht="19.2" customHeight="1">
      <c r="A52" s="283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5"/>
    </row>
    <row r="53" spans="1:40" s="9" customFormat="1" ht="19.2" customHeight="1">
      <c r="A53" s="251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3"/>
    </row>
    <row r="54" spans="1:40" s="9" customFormat="1" ht="19.2" customHeight="1" thickBot="1">
      <c r="A54" s="254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6"/>
    </row>
    <row r="55" spans="1:40" s="9" customFormat="1" ht="19.2" customHeight="1"/>
  </sheetData>
  <sheetProtection algorithmName="SHA-512" hashValue="vwtDZWFdjcauNtyGBj7N6vQAESIRLwcL4+N6wCGVcsQpE4dh4DUF1W7KXXa69Lkr0ne2CqJHNCZYyq3iRdklow==" saltValue="+EmVKxpzO1HVMhMYa/geyQ==" spinCount="100000" sheet="1" objects="1" scenarios="1"/>
  <mergeCells count="531">
    <mergeCell ref="AP13:AZ13"/>
    <mergeCell ref="AP5:AQ5"/>
    <mergeCell ref="AW8:AZ8"/>
    <mergeCell ref="AP8:AU8"/>
    <mergeCell ref="AP16:AT16"/>
    <mergeCell ref="A53:AN53"/>
    <mergeCell ref="A54:AN54"/>
    <mergeCell ref="T7:U8"/>
    <mergeCell ref="T9:U10"/>
    <mergeCell ref="V9:W10"/>
    <mergeCell ref="V7:W8"/>
    <mergeCell ref="R9:S10"/>
    <mergeCell ref="R7:S8"/>
    <mergeCell ref="A48:R48"/>
    <mergeCell ref="W48:AN48"/>
    <mergeCell ref="A49:R49"/>
    <mergeCell ref="W49:AN49"/>
    <mergeCell ref="A50:AN50"/>
    <mergeCell ref="A52:AN52"/>
    <mergeCell ref="W45:Z45"/>
    <mergeCell ref="AA45:AB45"/>
    <mergeCell ref="AC45:AE45"/>
    <mergeCell ref="AS45:AT45"/>
    <mergeCell ref="AU45:AY45"/>
    <mergeCell ref="A46:R46"/>
    <mergeCell ref="S46:V49"/>
    <mergeCell ref="W46:AN46"/>
    <mergeCell ref="A47:R47"/>
    <mergeCell ref="W47:AN47"/>
    <mergeCell ref="AS44:AT44"/>
    <mergeCell ref="AU44:AY44"/>
    <mergeCell ref="AP19:AU19"/>
    <mergeCell ref="AW19:BB19"/>
    <mergeCell ref="BB44:BC44"/>
    <mergeCell ref="BB43:BC43"/>
    <mergeCell ref="AQ42:AR42"/>
    <mergeCell ref="AS42:AT42"/>
    <mergeCell ref="AU42:AY42"/>
    <mergeCell ref="A42:B42"/>
    <mergeCell ref="C42:D42"/>
    <mergeCell ref="E42:I42"/>
    <mergeCell ref="J42:K42"/>
    <mergeCell ref="L42:M42"/>
    <mergeCell ref="N42:R42"/>
    <mergeCell ref="BB42:BC42"/>
    <mergeCell ref="A41:B41"/>
    <mergeCell ref="C41:D41"/>
    <mergeCell ref="E41:I41"/>
    <mergeCell ref="BD44:BE44"/>
    <mergeCell ref="BF44:BJ44"/>
    <mergeCell ref="A45:D45"/>
    <mergeCell ref="E45:F45"/>
    <mergeCell ref="G45:I45"/>
    <mergeCell ref="J45:K45"/>
    <mergeCell ref="L45:R45"/>
    <mergeCell ref="W44:Z44"/>
    <mergeCell ref="AA44:AB44"/>
    <mergeCell ref="AC44:AE44"/>
    <mergeCell ref="AF44:AG44"/>
    <mergeCell ref="AH44:AN44"/>
    <mergeCell ref="AQ44:AR44"/>
    <mergeCell ref="A44:D44"/>
    <mergeCell ref="E44:F44"/>
    <mergeCell ref="G44:I44"/>
    <mergeCell ref="J44:K44"/>
    <mergeCell ref="L44:R44"/>
    <mergeCell ref="S44:V45"/>
    <mergeCell ref="AF45:AG45"/>
    <mergeCell ref="AH45:AN45"/>
    <mergeCell ref="BD45:BE45"/>
    <mergeCell ref="BF45:BJ45"/>
    <mergeCell ref="BD43:BE43"/>
    <mergeCell ref="BF43:BJ43"/>
    <mergeCell ref="W43:X43"/>
    <mergeCell ref="Y43:Z43"/>
    <mergeCell ref="AA43:AE43"/>
    <mergeCell ref="AF43:AG43"/>
    <mergeCell ref="AH43:AI43"/>
    <mergeCell ref="AJ43:AN43"/>
    <mergeCell ref="A43:B43"/>
    <mergeCell ref="C43:D43"/>
    <mergeCell ref="E43:I43"/>
    <mergeCell ref="J43:K43"/>
    <mergeCell ref="L43:M43"/>
    <mergeCell ref="N43:R43"/>
    <mergeCell ref="AQ43:AR43"/>
    <mergeCell ref="AS43:AT43"/>
    <mergeCell ref="AU43:AY43"/>
    <mergeCell ref="BB39:BC39"/>
    <mergeCell ref="BD39:BE39"/>
    <mergeCell ref="BF39:BJ39"/>
    <mergeCell ref="BD40:BE40"/>
    <mergeCell ref="BF40:BJ40"/>
    <mergeCell ref="BD42:BE42"/>
    <mergeCell ref="BF42:BJ42"/>
    <mergeCell ref="W42:X42"/>
    <mergeCell ref="Y42:Z42"/>
    <mergeCell ref="AA42:AE42"/>
    <mergeCell ref="AF42:AG42"/>
    <mergeCell ref="AH42:AI42"/>
    <mergeCell ref="AJ42:AN42"/>
    <mergeCell ref="AQ41:AR41"/>
    <mergeCell ref="AS41:AT41"/>
    <mergeCell ref="AU41:AY41"/>
    <mergeCell ref="BB41:BC41"/>
    <mergeCell ref="BD41:BE41"/>
    <mergeCell ref="BF41:BJ41"/>
    <mergeCell ref="W41:X41"/>
    <mergeCell ref="Y41:Z41"/>
    <mergeCell ref="AA41:AE41"/>
    <mergeCell ref="AF41:AG41"/>
    <mergeCell ref="AH41:AI41"/>
    <mergeCell ref="AU40:AY40"/>
    <mergeCell ref="BB40:BC40"/>
    <mergeCell ref="AJ40:AN40"/>
    <mergeCell ref="AQ40:AR40"/>
    <mergeCell ref="AS40:AT40"/>
    <mergeCell ref="J41:K41"/>
    <mergeCell ref="L41:M41"/>
    <mergeCell ref="N41:R41"/>
    <mergeCell ref="AA40:AE40"/>
    <mergeCell ref="AF40:AG40"/>
    <mergeCell ref="AH40:AI40"/>
    <mergeCell ref="AJ41:AN41"/>
    <mergeCell ref="BD38:BE38"/>
    <mergeCell ref="BF38:BJ38"/>
    <mergeCell ref="A39:B39"/>
    <mergeCell ref="C39:D39"/>
    <mergeCell ref="E39:I39"/>
    <mergeCell ref="J39:K39"/>
    <mergeCell ref="L39:M39"/>
    <mergeCell ref="N39:R39"/>
    <mergeCell ref="W39:X39"/>
    <mergeCell ref="Y39:Z39"/>
    <mergeCell ref="AJ38:AN38"/>
    <mergeCell ref="AQ38:AR38"/>
    <mergeCell ref="AS38:AT38"/>
    <mergeCell ref="AU38:AY38"/>
    <mergeCell ref="AZ38:BA44"/>
    <mergeCell ref="BB38:BC38"/>
    <mergeCell ref="AJ39:AN39"/>
    <mergeCell ref="AQ39:AR39"/>
    <mergeCell ref="AS39:AT39"/>
    <mergeCell ref="AU39:AY39"/>
    <mergeCell ref="S38:V43"/>
    <mergeCell ref="W38:X38"/>
    <mergeCell ref="Y38:Z38"/>
    <mergeCell ref="AA38:AE38"/>
    <mergeCell ref="AF38:AG38"/>
    <mergeCell ref="AH38:AI38"/>
    <mergeCell ref="AA39:AE39"/>
    <mergeCell ref="AF39:AG39"/>
    <mergeCell ref="AH39:AI39"/>
    <mergeCell ref="Y40:Z40"/>
    <mergeCell ref="A38:B38"/>
    <mergeCell ref="C38:D38"/>
    <mergeCell ref="E38:I38"/>
    <mergeCell ref="J38:K38"/>
    <mergeCell ref="L38:M38"/>
    <mergeCell ref="N38:R38"/>
    <mergeCell ref="A40:B40"/>
    <mergeCell ref="C40:D40"/>
    <mergeCell ref="E40:I40"/>
    <mergeCell ref="J40:K40"/>
    <mergeCell ref="L40:M40"/>
    <mergeCell ref="N40:R40"/>
    <mergeCell ref="W40:X40"/>
    <mergeCell ref="AQ37:AR37"/>
    <mergeCell ref="AS37:AT37"/>
    <mergeCell ref="AU37:AY37"/>
    <mergeCell ref="BB37:BC37"/>
    <mergeCell ref="BD37:BE37"/>
    <mergeCell ref="BF37:BJ37"/>
    <mergeCell ref="AS35:AT35"/>
    <mergeCell ref="AU35:AY35"/>
    <mergeCell ref="BB35:BC35"/>
    <mergeCell ref="BD35:BE35"/>
    <mergeCell ref="BF35:BJ35"/>
    <mergeCell ref="AQ36:AR36"/>
    <mergeCell ref="AS36:AT36"/>
    <mergeCell ref="AU36:AY36"/>
    <mergeCell ref="BB36:BC36"/>
    <mergeCell ref="BD36:BE36"/>
    <mergeCell ref="W34:X34"/>
    <mergeCell ref="Y34:Z34"/>
    <mergeCell ref="AB34:AE34"/>
    <mergeCell ref="BF34:BJ34"/>
    <mergeCell ref="AK34:AN34"/>
    <mergeCell ref="AQ34:AR34"/>
    <mergeCell ref="AS34:AT34"/>
    <mergeCell ref="AU34:AY34"/>
    <mergeCell ref="BF36:BJ36"/>
    <mergeCell ref="AK33:AN33"/>
    <mergeCell ref="AQ33:AR33"/>
    <mergeCell ref="AS33:AT33"/>
    <mergeCell ref="AU33:AY33"/>
    <mergeCell ref="BB33:BC33"/>
    <mergeCell ref="A35:B35"/>
    <mergeCell ref="C35:D35"/>
    <mergeCell ref="F35:I35"/>
    <mergeCell ref="J35:K35"/>
    <mergeCell ref="L35:M35"/>
    <mergeCell ref="O35:R35"/>
    <mergeCell ref="W35:X35"/>
    <mergeCell ref="AF34:AG34"/>
    <mergeCell ref="AH34:AI34"/>
    <mergeCell ref="Y35:Z35"/>
    <mergeCell ref="AB35:AE35"/>
    <mergeCell ref="AF35:AG35"/>
    <mergeCell ref="AH35:AI35"/>
    <mergeCell ref="A34:B34"/>
    <mergeCell ref="C34:D34"/>
    <mergeCell ref="F34:I34"/>
    <mergeCell ref="J34:K34"/>
    <mergeCell ref="L34:M34"/>
    <mergeCell ref="O34:R34"/>
    <mergeCell ref="BD33:BE33"/>
    <mergeCell ref="AK35:AN35"/>
    <mergeCell ref="AQ35:AR35"/>
    <mergeCell ref="BB34:BC34"/>
    <mergeCell ref="BD34:BE34"/>
    <mergeCell ref="BF32:BJ32"/>
    <mergeCell ref="A33:B33"/>
    <mergeCell ref="C33:D33"/>
    <mergeCell ref="F33:I33"/>
    <mergeCell ref="J33:K33"/>
    <mergeCell ref="L33:M33"/>
    <mergeCell ref="O33:R33"/>
    <mergeCell ref="W33:X33"/>
    <mergeCell ref="Y33:Z33"/>
    <mergeCell ref="AB33:AE33"/>
    <mergeCell ref="AK32:AN32"/>
    <mergeCell ref="AQ32:AR32"/>
    <mergeCell ref="AS32:AT32"/>
    <mergeCell ref="AU32:AY32"/>
    <mergeCell ref="BB32:BC32"/>
    <mergeCell ref="BD32:BE32"/>
    <mergeCell ref="AF33:AG33"/>
    <mergeCell ref="AH33:AI33"/>
    <mergeCell ref="BF33:BJ33"/>
    <mergeCell ref="BF31:BJ31"/>
    <mergeCell ref="A32:B32"/>
    <mergeCell ref="C32:D32"/>
    <mergeCell ref="F32:I32"/>
    <mergeCell ref="J32:K32"/>
    <mergeCell ref="L32:M32"/>
    <mergeCell ref="O32:R32"/>
    <mergeCell ref="W32:X32"/>
    <mergeCell ref="Y32:Z32"/>
    <mergeCell ref="AB32:AE32"/>
    <mergeCell ref="AK31:AN31"/>
    <mergeCell ref="AQ31:AR31"/>
    <mergeCell ref="AS31:AT31"/>
    <mergeCell ref="AU31:AY31"/>
    <mergeCell ref="BB31:BC31"/>
    <mergeCell ref="BD31:BE31"/>
    <mergeCell ref="S31:V35"/>
    <mergeCell ref="W31:X31"/>
    <mergeCell ref="Y31:Z31"/>
    <mergeCell ref="AB31:AE31"/>
    <mergeCell ref="AF31:AG31"/>
    <mergeCell ref="AH31:AI31"/>
    <mergeCell ref="AF32:AG32"/>
    <mergeCell ref="AH32:AI32"/>
    <mergeCell ref="AQ30:AR30"/>
    <mergeCell ref="AS30:AT30"/>
    <mergeCell ref="AU30:AY30"/>
    <mergeCell ref="A30:B30"/>
    <mergeCell ref="C30:D30"/>
    <mergeCell ref="E30:I30"/>
    <mergeCell ref="J30:K30"/>
    <mergeCell ref="L30:M30"/>
    <mergeCell ref="N30:R30"/>
    <mergeCell ref="W30:X30"/>
    <mergeCell ref="Y30:Z30"/>
    <mergeCell ref="AA30:AE30"/>
    <mergeCell ref="AF30:AG30"/>
    <mergeCell ref="AH30:AI30"/>
    <mergeCell ref="AJ30:AN30"/>
    <mergeCell ref="A31:B31"/>
    <mergeCell ref="C31:D31"/>
    <mergeCell ref="F31:I31"/>
    <mergeCell ref="J31:K31"/>
    <mergeCell ref="L31:M31"/>
    <mergeCell ref="O31:R31"/>
    <mergeCell ref="E28:I28"/>
    <mergeCell ref="J28:K28"/>
    <mergeCell ref="L28:M28"/>
    <mergeCell ref="N28:R28"/>
    <mergeCell ref="AQ29:AR29"/>
    <mergeCell ref="AS29:AT29"/>
    <mergeCell ref="AU29:AY29"/>
    <mergeCell ref="BB29:BC29"/>
    <mergeCell ref="BD29:BE29"/>
    <mergeCell ref="W29:X29"/>
    <mergeCell ref="Y29:Z29"/>
    <mergeCell ref="AA29:AE29"/>
    <mergeCell ref="AF29:AG29"/>
    <mergeCell ref="AH29:AI29"/>
    <mergeCell ref="AJ29:AN29"/>
    <mergeCell ref="BB28:BC28"/>
    <mergeCell ref="BD28:BE28"/>
    <mergeCell ref="BF28:BJ28"/>
    <mergeCell ref="W28:X28"/>
    <mergeCell ref="Y28:Z28"/>
    <mergeCell ref="AA28:AE28"/>
    <mergeCell ref="AF28:AG28"/>
    <mergeCell ref="AH28:AI28"/>
    <mergeCell ref="AJ28:AN28"/>
    <mergeCell ref="AZ27:BA37"/>
    <mergeCell ref="BB27:BC27"/>
    <mergeCell ref="BD27:BE27"/>
    <mergeCell ref="BF27:BJ27"/>
    <mergeCell ref="AF27:AG27"/>
    <mergeCell ref="AH27:AI27"/>
    <mergeCell ref="AJ27:AN27"/>
    <mergeCell ref="AQ27:AR27"/>
    <mergeCell ref="AS27:AT27"/>
    <mergeCell ref="AU27:AY27"/>
    <mergeCell ref="AQ28:AR28"/>
    <mergeCell ref="AS28:AT28"/>
    <mergeCell ref="AU28:AY28"/>
    <mergeCell ref="BF29:BJ29"/>
    <mergeCell ref="BB30:BC30"/>
    <mergeCell ref="BD30:BE30"/>
    <mergeCell ref="BF30:BJ30"/>
    <mergeCell ref="BF26:BJ26"/>
    <mergeCell ref="A27:B27"/>
    <mergeCell ref="C27:D27"/>
    <mergeCell ref="E27:I27"/>
    <mergeCell ref="J27:K27"/>
    <mergeCell ref="L27:M27"/>
    <mergeCell ref="N27:R27"/>
    <mergeCell ref="W27:X27"/>
    <mergeCell ref="Y27:Z27"/>
    <mergeCell ref="AA27:AE27"/>
    <mergeCell ref="AQ26:AR26"/>
    <mergeCell ref="AS26:AT26"/>
    <mergeCell ref="AU26:AY26"/>
    <mergeCell ref="AZ26:BA26"/>
    <mergeCell ref="BB26:BC26"/>
    <mergeCell ref="BD26:BE26"/>
    <mergeCell ref="W26:X26"/>
    <mergeCell ref="Y26:Z26"/>
    <mergeCell ref="AA26:AE26"/>
    <mergeCell ref="AF26:AG26"/>
    <mergeCell ref="AH26:AI26"/>
    <mergeCell ref="AJ26:AN26"/>
    <mergeCell ref="AA25:AE25"/>
    <mergeCell ref="AF25:AG25"/>
    <mergeCell ref="AH25:AN25"/>
    <mergeCell ref="A26:B26"/>
    <mergeCell ref="C26:D26"/>
    <mergeCell ref="E26:I26"/>
    <mergeCell ref="J26:K26"/>
    <mergeCell ref="L26:M26"/>
    <mergeCell ref="N26:R26"/>
    <mergeCell ref="S26:V30"/>
    <mergeCell ref="A25:D25"/>
    <mergeCell ref="E25:I25"/>
    <mergeCell ref="J25:K25"/>
    <mergeCell ref="L25:R25"/>
    <mergeCell ref="S25:V25"/>
    <mergeCell ref="W25:Z25"/>
    <mergeCell ref="A29:B29"/>
    <mergeCell ref="C29:D29"/>
    <mergeCell ref="E29:I29"/>
    <mergeCell ref="J29:K29"/>
    <mergeCell ref="L29:M29"/>
    <mergeCell ref="N29:R29"/>
    <mergeCell ref="A28:B28"/>
    <mergeCell ref="C28:D28"/>
    <mergeCell ref="Y20:AC20"/>
    <mergeCell ref="AF20:AG20"/>
    <mergeCell ref="AH20:AI20"/>
    <mergeCell ref="L24:P24"/>
    <mergeCell ref="Q24:R24"/>
    <mergeCell ref="S24:T24"/>
    <mergeCell ref="U24:V24"/>
    <mergeCell ref="W24:X24"/>
    <mergeCell ref="Y24:AC24"/>
    <mergeCell ref="L23:P23"/>
    <mergeCell ref="Q23:R23"/>
    <mergeCell ref="S23:T23"/>
    <mergeCell ref="U23:V23"/>
    <mergeCell ref="W23:X23"/>
    <mergeCell ref="Y23:AC23"/>
    <mergeCell ref="AF19:AG19"/>
    <mergeCell ref="AH19:AI19"/>
    <mergeCell ref="AJ19:AN19"/>
    <mergeCell ref="A20:B20"/>
    <mergeCell ref="C20:D20"/>
    <mergeCell ref="E20:I20"/>
    <mergeCell ref="L20:P20"/>
    <mergeCell ref="Q20:R20"/>
    <mergeCell ref="L22:P22"/>
    <mergeCell ref="Q22:R22"/>
    <mergeCell ref="S22:T22"/>
    <mergeCell ref="U22:V22"/>
    <mergeCell ref="W22:X22"/>
    <mergeCell ref="Y22:AC22"/>
    <mergeCell ref="AJ20:AN20"/>
    <mergeCell ref="L21:P21"/>
    <mergeCell ref="Q21:R21"/>
    <mergeCell ref="S21:T21"/>
    <mergeCell ref="U21:V21"/>
    <mergeCell ref="W21:X21"/>
    <mergeCell ref="Y21:AC21"/>
    <mergeCell ref="S20:T20"/>
    <mergeCell ref="U20:V20"/>
    <mergeCell ref="W20:X20"/>
    <mergeCell ref="A19:B19"/>
    <mergeCell ref="C19:D19"/>
    <mergeCell ref="E19:I19"/>
    <mergeCell ref="L19:P19"/>
    <mergeCell ref="Q19:R19"/>
    <mergeCell ref="S19:T19"/>
    <mergeCell ref="U19:V19"/>
    <mergeCell ref="W19:X19"/>
    <mergeCell ref="Y19:AC19"/>
    <mergeCell ref="A17:B17"/>
    <mergeCell ref="C17:D17"/>
    <mergeCell ref="E17:I17"/>
    <mergeCell ref="L17:P17"/>
    <mergeCell ref="Q17:R17"/>
    <mergeCell ref="AJ17:AN17"/>
    <mergeCell ref="A18:B18"/>
    <mergeCell ref="C18:D18"/>
    <mergeCell ref="E18:I18"/>
    <mergeCell ref="L18:P18"/>
    <mergeCell ref="Q18:R18"/>
    <mergeCell ref="S18:T18"/>
    <mergeCell ref="U18:V18"/>
    <mergeCell ref="W18:X18"/>
    <mergeCell ref="Y18:AC18"/>
    <mergeCell ref="S17:T17"/>
    <mergeCell ref="U17:V17"/>
    <mergeCell ref="W17:X17"/>
    <mergeCell ref="Y17:AC17"/>
    <mergeCell ref="AF17:AG17"/>
    <mergeCell ref="AH17:AI17"/>
    <mergeCell ref="AF18:AG18"/>
    <mergeCell ref="AH18:AI18"/>
    <mergeCell ref="AJ18:AN18"/>
    <mergeCell ref="AF15:AG15"/>
    <mergeCell ref="AH15:AI15"/>
    <mergeCell ref="AJ15:AN15"/>
    <mergeCell ref="A16:B16"/>
    <mergeCell ref="C16:D16"/>
    <mergeCell ref="E16:I16"/>
    <mergeCell ref="L16:P16"/>
    <mergeCell ref="Q16:R16"/>
    <mergeCell ref="S16:T16"/>
    <mergeCell ref="U16:V16"/>
    <mergeCell ref="W16:X16"/>
    <mergeCell ref="Y16:AC16"/>
    <mergeCell ref="AF16:AG16"/>
    <mergeCell ref="AH16:AI16"/>
    <mergeCell ref="AJ16:AN16"/>
    <mergeCell ref="A15:B15"/>
    <mergeCell ref="C15:D15"/>
    <mergeCell ref="E15:I15"/>
    <mergeCell ref="L15:P15"/>
    <mergeCell ref="Q15:R15"/>
    <mergeCell ref="S15:T15"/>
    <mergeCell ref="U15:V15"/>
    <mergeCell ref="W15:X15"/>
    <mergeCell ref="Y15:AC15"/>
    <mergeCell ref="W13:X13"/>
    <mergeCell ref="Y13:AC13"/>
    <mergeCell ref="AF13:AG13"/>
    <mergeCell ref="AH13:AI13"/>
    <mergeCell ref="AJ13:AN13"/>
    <mergeCell ref="A14:B14"/>
    <mergeCell ref="C14:D14"/>
    <mergeCell ref="E14:I14"/>
    <mergeCell ref="L14:P14"/>
    <mergeCell ref="Q14:R14"/>
    <mergeCell ref="A13:B13"/>
    <mergeCell ref="C13:D13"/>
    <mergeCell ref="E13:I13"/>
    <mergeCell ref="L13:P13"/>
    <mergeCell ref="Q13:R13"/>
    <mergeCell ref="S13:V13"/>
    <mergeCell ref="AJ14:AN14"/>
    <mergeCell ref="S14:T14"/>
    <mergeCell ref="U14:V14"/>
    <mergeCell ref="W14:X14"/>
    <mergeCell ref="Y14:AC14"/>
    <mergeCell ref="AF14:AG14"/>
    <mergeCell ref="AH14:AI14"/>
    <mergeCell ref="P11:S11"/>
    <mergeCell ref="T11:U11"/>
    <mergeCell ref="V11:Y11"/>
    <mergeCell ref="A12:I12"/>
    <mergeCell ref="L12:AC12"/>
    <mergeCell ref="AF12:AN12"/>
    <mergeCell ref="Z8:AN11"/>
    <mergeCell ref="AG6:AI6"/>
    <mergeCell ref="AJ6:AN6"/>
    <mergeCell ref="A7:O7"/>
    <mergeCell ref="P7:Q10"/>
    <mergeCell ref="X7:Y10"/>
    <mergeCell ref="Z7:AN7"/>
    <mergeCell ref="A8:O11"/>
    <mergeCell ref="Y5:AA5"/>
    <mergeCell ref="AB5:AN5"/>
    <mergeCell ref="A6:C6"/>
    <mergeCell ref="D6:H6"/>
    <mergeCell ref="I6:K6"/>
    <mergeCell ref="L6:P6"/>
    <mergeCell ref="Q6:S6"/>
    <mergeCell ref="T6:X6"/>
    <mergeCell ref="Y6:AA6"/>
    <mergeCell ref="AB6:AF6"/>
    <mergeCell ref="A5:C5"/>
    <mergeCell ref="D5:H5"/>
    <mergeCell ref="I5:L5"/>
    <mergeCell ref="M5:P5"/>
    <mergeCell ref="Q5:T5"/>
    <mergeCell ref="U5:X5"/>
    <mergeCell ref="D1:K1"/>
    <mergeCell ref="M1:S1"/>
    <mergeCell ref="T1:Z1"/>
    <mergeCell ref="AA1:AG1"/>
    <mergeCell ref="AH1:AN1"/>
    <mergeCell ref="D2:K3"/>
    <mergeCell ref="M2:S3"/>
    <mergeCell ref="T2:Z3"/>
    <mergeCell ref="AA2:AG3"/>
    <mergeCell ref="AH2:AN3"/>
  </mergeCells>
  <phoneticPr fontId="2"/>
  <conditionalFormatting sqref="AI4">
    <cfRule type="cellIs" dxfId="47" priority="9" operator="equal">
      <formula>0</formula>
    </cfRule>
  </conditionalFormatting>
  <conditionalFormatting sqref="D5:H5">
    <cfRule type="cellIs" dxfId="46" priority="7" operator="equal">
      <formula>0</formula>
    </cfRule>
    <cfRule type="cellIs" dxfId="45" priority="8" operator="equal">
      <formula>"1900年1月0日(土)"</formula>
    </cfRule>
  </conditionalFormatting>
  <conditionalFormatting sqref="M5:P5">
    <cfRule type="cellIs" dxfId="44" priority="6" operator="equal">
      <formula>0</formula>
    </cfRule>
  </conditionalFormatting>
  <conditionalFormatting sqref="AB5:AN5 AJ6:AN6">
    <cfRule type="cellIs" dxfId="43" priority="5" operator="equal">
      <formula>0</formula>
    </cfRule>
  </conditionalFormatting>
  <conditionalFormatting sqref="Z8:AN11 A8:O11">
    <cfRule type="cellIs" dxfId="42" priority="4" operator="equal">
      <formula>0</formula>
    </cfRule>
  </conditionalFormatting>
  <conditionalFormatting sqref="L14:R24 S15:V24 W14:AC24 A14:A20 E14:E20 C14:C20 AF20:AN20 AF14:AF19 AJ14:AJ19 AH14:AH19">
    <cfRule type="cellIs" dxfId="41" priority="3" operator="equal">
      <formula>0</formula>
    </cfRule>
  </conditionalFormatting>
  <conditionalFormatting sqref="E27:I30 N27:R30 AA27:AE30 AJ27:AN30 AK32:AN35 AB32:AE35 O32:R35 F32:I35 E39:I43 N39:R43 L44:R45 AA39:AE43 AJ39:AN43 AH44:AN45">
    <cfRule type="cellIs" dxfId="40" priority="2" operator="equal">
      <formula>0</formula>
    </cfRule>
  </conditionalFormatting>
  <conditionalFormatting sqref="C27:D30 L27:M30 Y27:Z30 AH27:AI30">
    <cfRule type="cellIs" dxfId="39" priority="1" operator="equal">
      <formula>999</formula>
    </cfRule>
  </conditionalFormatting>
  <dataValidations count="5">
    <dataValidation type="list" allowBlank="1" showInputMessage="1" showErrorMessage="1" sqref="C32:D35 L32:M35 Y32:Z35 AH32:AI35" xr:uid="{BCC1AD3D-8F3E-4C04-9126-DCAFBAC2F61B}">
      <formula1>"C1,C2,C3,C4,C5,C6,C7,C8,S1,S2,S3,S4,S5,S6,CS"</formula1>
    </dataValidation>
    <dataValidation type="list" allowBlank="1" showInputMessage="1" showErrorMessage="1" sqref="BB38:BC44 AQ38:AR44" xr:uid="{8673CFD1-3133-459A-8EF6-80F9C74349A6}">
      <formula1>"GK,DF,MF,FW"</formula1>
    </dataValidation>
    <dataValidation type="whole" allowBlank="1" showInputMessage="1" showErrorMessage="1" sqref="AC44:AE45 N32:N35 AS27:AT44 BD27:BE44 C27:D30 L27:M30 Y27:Z30 G44:I45 E32:E35 AA32:AA35 AJ32:AJ35 C39:D43 L39:M43 Y39:Z43 AH39:AI43 AH27:AI30" xr:uid="{E36D8E28-C538-4CF1-BB2C-D29ECD8BCB6B}">
      <formula1>1</formula1>
      <formula2>999</formula2>
    </dataValidation>
    <dataValidation type="list" allowBlank="1" showInputMessage="1" showErrorMessage="1" sqref="BB28:BC37 AQ28:AR37" xr:uid="{488E1E86-5649-4A31-A700-73FDBBE1BBE1}">
      <formula1>"DF,MF,FW"</formula1>
    </dataValidation>
    <dataValidation type="list" allowBlank="1" showInputMessage="1" showErrorMessage="1" sqref="AP5:AQ5" xr:uid="{C8798E5D-8AF1-4690-AF68-636518F02FB9}">
      <formula1>"1回戦,2回戦"</formula1>
    </dataValidation>
  </dataValidations>
  <pageMargins left="0.1" right="0.06" top="0.33" bottom="0.22" header="0.3" footer="0.15"/>
  <pageSetup paperSize="9" scale="79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73089A-01FB-4E95-A84C-F6E85192DBC9}">
          <x14:formula1>
            <xm:f>大学名!$A:$A</xm:f>
          </x14:formula1>
          <xm:sqref>AP19 AW19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37F2E-491E-481A-BA93-38D599AEE910}">
  <sheetPr>
    <tabColor theme="7"/>
    <pageSetUpPr fitToPage="1"/>
  </sheetPr>
  <dimension ref="A1:BN55"/>
  <sheetViews>
    <sheetView view="pageBreakPreview" zoomScaleNormal="100" zoomScaleSheetLayoutView="100" workbookViewId="0">
      <selection activeCell="AO1" sqref="AO1"/>
    </sheetView>
  </sheetViews>
  <sheetFormatPr defaultRowHeight="15"/>
  <cols>
    <col min="1" max="39" width="3" style="6" customWidth="1"/>
    <col min="40" max="40" width="2.59765625" style="6" customWidth="1"/>
    <col min="41" max="41" width="1.5" style="6" customWidth="1"/>
    <col min="42" max="64" width="3" style="6" customWidth="1"/>
    <col min="65" max="66" width="2.5" style="6" hidden="1" customWidth="1"/>
    <col min="67" max="16384" width="8.796875" style="6"/>
  </cols>
  <sheetData>
    <row r="1" spans="1:66" ht="15" customHeight="1">
      <c r="C1" s="7"/>
      <c r="D1" s="57" t="s">
        <v>9</v>
      </c>
      <c r="E1" s="57"/>
      <c r="F1" s="57"/>
      <c r="G1" s="57"/>
      <c r="H1" s="57"/>
      <c r="I1" s="57"/>
      <c r="J1" s="57"/>
      <c r="K1" s="57"/>
      <c r="M1" s="58" t="s">
        <v>87</v>
      </c>
      <c r="N1" s="58"/>
      <c r="O1" s="58"/>
      <c r="P1" s="58"/>
      <c r="Q1" s="58"/>
      <c r="R1" s="58"/>
      <c r="S1" s="58"/>
      <c r="T1" s="58" t="s">
        <v>60</v>
      </c>
      <c r="U1" s="58"/>
      <c r="V1" s="58"/>
      <c r="W1" s="58"/>
      <c r="X1" s="58"/>
      <c r="Y1" s="58"/>
      <c r="Z1" s="58"/>
      <c r="AA1" s="58" t="s">
        <v>61</v>
      </c>
      <c r="AB1" s="58"/>
      <c r="AC1" s="58"/>
      <c r="AD1" s="58"/>
      <c r="AE1" s="58"/>
      <c r="AF1" s="58"/>
      <c r="AG1" s="58"/>
      <c r="AH1" s="58" t="s">
        <v>29</v>
      </c>
      <c r="AI1" s="58"/>
      <c r="AJ1" s="58"/>
      <c r="AK1" s="58"/>
      <c r="AL1" s="58"/>
      <c r="AM1" s="58"/>
      <c r="AN1" s="58"/>
      <c r="AP1" s="35" t="s">
        <v>83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2" spans="1:66" ht="18" customHeight="1">
      <c r="C2" s="8"/>
      <c r="D2" s="59" t="s">
        <v>13</v>
      </c>
      <c r="E2" s="59"/>
      <c r="F2" s="59"/>
      <c r="G2" s="59"/>
      <c r="H2" s="59"/>
      <c r="I2" s="59"/>
      <c r="J2" s="59"/>
      <c r="K2" s="59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P2" s="36" t="s">
        <v>84</v>
      </c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</row>
    <row r="3" spans="1:66" ht="18" customHeight="1">
      <c r="B3" s="8"/>
      <c r="C3" s="8"/>
      <c r="D3" s="59"/>
      <c r="E3" s="59"/>
      <c r="F3" s="59"/>
      <c r="G3" s="59"/>
      <c r="H3" s="59"/>
      <c r="I3" s="59"/>
      <c r="J3" s="59"/>
      <c r="K3" s="59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</row>
    <row r="4" spans="1:66" ht="31.2" customHeight="1" thickBot="1">
      <c r="A4" s="2" t="s">
        <v>72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 t="s">
        <v>12</v>
      </c>
      <c r="AJ4" s="2"/>
      <c r="AK4" s="2"/>
      <c r="AL4" s="2"/>
      <c r="AM4" s="2"/>
      <c r="AN4" s="2"/>
      <c r="AP4" s="41"/>
      <c r="AQ4" s="42"/>
      <c r="AR4" s="43"/>
      <c r="BM4" s="6">
        <f>COUNTA(R7)</f>
        <v>0</v>
      </c>
      <c r="BN4" s="6">
        <f>COUNTA(V7)</f>
        <v>0</v>
      </c>
    </row>
    <row r="5" spans="1:66" ht="18" customHeight="1">
      <c r="A5" s="67" t="s">
        <v>88</v>
      </c>
      <c r="B5" s="61"/>
      <c r="C5" s="61"/>
      <c r="D5" s="68">
        <f>AP8</f>
        <v>0</v>
      </c>
      <c r="E5" s="68"/>
      <c r="F5" s="68"/>
      <c r="G5" s="68"/>
      <c r="H5" s="68"/>
      <c r="I5" s="61" t="s">
        <v>51</v>
      </c>
      <c r="J5" s="61"/>
      <c r="K5" s="61"/>
      <c r="L5" s="61"/>
      <c r="M5" s="69" t="str">
        <f>AW8</f>
        <v>：</v>
      </c>
      <c r="N5" s="62"/>
      <c r="O5" s="62"/>
      <c r="P5" s="62"/>
      <c r="Q5" s="61" t="s">
        <v>50</v>
      </c>
      <c r="R5" s="61"/>
      <c r="S5" s="61"/>
      <c r="T5" s="61"/>
      <c r="U5" s="70" t="s">
        <v>11</v>
      </c>
      <c r="V5" s="70"/>
      <c r="W5" s="70"/>
      <c r="X5" s="70"/>
      <c r="Y5" s="61" t="s">
        <v>89</v>
      </c>
      <c r="Z5" s="61"/>
      <c r="AA5" s="61"/>
      <c r="AB5" s="62">
        <f>AP13</f>
        <v>0</v>
      </c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3"/>
      <c r="AP5" s="44"/>
      <c r="AQ5" s="45"/>
      <c r="AR5" s="37"/>
      <c r="AS5" s="37"/>
      <c r="AT5" s="37"/>
    </row>
    <row r="6" spans="1:66" ht="18" customHeight="1" thickBot="1">
      <c r="A6" s="64" t="s">
        <v>87</v>
      </c>
      <c r="B6" s="65"/>
      <c r="C6" s="65"/>
      <c r="D6" s="66"/>
      <c r="E6" s="66"/>
      <c r="F6" s="66"/>
      <c r="G6" s="66"/>
      <c r="H6" s="66"/>
      <c r="I6" s="65" t="s">
        <v>0</v>
      </c>
      <c r="J6" s="65"/>
      <c r="K6" s="65"/>
      <c r="L6" s="66"/>
      <c r="M6" s="66"/>
      <c r="N6" s="66"/>
      <c r="O6" s="66"/>
      <c r="P6" s="66"/>
      <c r="Q6" s="65" t="s">
        <v>1</v>
      </c>
      <c r="R6" s="65"/>
      <c r="S6" s="65"/>
      <c r="T6" s="66"/>
      <c r="U6" s="66"/>
      <c r="V6" s="66"/>
      <c r="W6" s="66"/>
      <c r="X6" s="66"/>
      <c r="Y6" s="65" t="s">
        <v>52</v>
      </c>
      <c r="Z6" s="65"/>
      <c r="AA6" s="65"/>
      <c r="AB6" s="66"/>
      <c r="AC6" s="66"/>
      <c r="AD6" s="66"/>
      <c r="AE6" s="66"/>
      <c r="AF6" s="66"/>
      <c r="AG6" s="65" t="s">
        <v>30</v>
      </c>
      <c r="AH6" s="65"/>
      <c r="AI6" s="65"/>
      <c r="AJ6" s="86">
        <f>AP16</f>
        <v>0</v>
      </c>
      <c r="AK6" s="86"/>
      <c r="AL6" s="86"/>
      <c r="AM6" s="86"/>
      <c r="AN6" s="87"/>
      <c r="AO6" s="9"/>
      <c r="AP6" s="46"/>
      <c r="AQ6" s="42"/>
      <c r="AR6" s="42"/>
    </row>
    <row r="7" spans="1:66" s="9" customFormat="1" ht="15" customHeight="1" thickBot="1">
      <c r="A7" s="88" t="s">
        <v>53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91" t="str">
        <f>IF(BM4=0,"",R7+R8+R9+R10)</f>
        <v/>
      </c>
      <c r="Q7" s="92"/>
      <c r="R7" s="287"/>
      <c r="S7" s="296"/>
      <c r="T7" s="301" t="s">
        <v>28</v>
      </c>
      <c r="U7" s="302"/>
      <c r="V7" s="286"/>
      <c r="W7" s="287"/>
      <c r="X7" s="92" t="str">
        <f>IF(BN4=0,"",V7+V8+V9+V10)</f>
        <v/>
      </c>
      <c r="Y7" s="95"/>
      <c r="Z7" s="97" t="s">
        <v>54</v>
      </c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9"/>
      <c r="AP7" s="3" t="s">
        <v>66</v>
      </c>
      <c r="AQ7" s="1"/>
      <c r="AS7" s="1"/>
      <c r="AT7" s="1"/>
      <c r="AW7" s="3" t="s">
        <v>67</v>
      </c>
      <c r="BC7" s="1"/>
      <c r="BE7" s="1"/>
    </row>
    <row r="8" spans="1:66" s="9" customFormat="1" ht="15" customHeight="1" thickBot="1">
      <c r="A8" s="80">
        <f>AP19</f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93"/>
      <c r="Q8" s="94"/>
      <c r="R8" s="289"/>
      <c r="S8" s="297"/>
      <c r="T8" s="299" t="s">
        <v>90</v>
      </c>
      <c r="U8" s="300"/>
      <c r="V8" s="288"/>
      <c r="W8" s="289"/>
      <c r="X8" s="94"/>
      <c r="Y8" s="96"/>
      <c r="Z8" s="80">
        <f>AW19</f>
        <v>0</v>
      </c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P8" s="248"/>
      <c r="AQ8" s="249"/>
      <c r="AR8" s="249"/>
      <c r="AS8" s="249"/>
      <c r="AT8" s="249"/>
      <c r="AU8" s="250"/>
      <c r="AW8" s="245" t="s">
        <v>11</v>
      </c>
      <c r="AX8" s="246"/>
      <c r="AY8" s="246"/>
      <c r="AZ8" s="247"/>
    </row>
    <row r="9" spans="1:66" s="9" customFormat="1" ht="15" customHeight="1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93"/>
      <c r="Q9" s="94"/>
      <c r="R9" s="291"/>
      <c r="S9" s="298"/>
      <c r="T9" s="292" t="s">
        <v>2</v>
      </c>
      <c r="U9" s="293"/>
      <c r="V9" s="290"/>
      <c r="W9" s="291"/>
      <c r="X9" s="94"/>
      <c r="Y9" s="96"/>
      <c r="Z9" s="80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2"/>
      <c r="AP9" s="4" t="s">
        <v>77</v>
      </c>
    </row>
    <row r="10" spans="1:66" s="9" customFormat="1" ht="15" customHeight="1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  <c r="P10" s="93"/>
      <c r="Q10" s="94"/>
      <c r="R10" s="289"/>
      <c r="S10" s="297"/>
      <c r="T10" s="294" t="s">
        <v>3</v>
      </c>
      <c r="U10" s="295"/>
      <c r="V10" s="288"/>
      <c r="W10" s="289"/>
      <c r="X10" s="94"/>
      <c r="Y10" s="96"/>
      <c r="Z10" s="80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U10" s="1"/>
    </row>
    <row r="11" spans="1:66" s="9" customFormat="1" ht="15" customHeight="1" thickBo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P11" s="71"/>
      <c r="Q11" s="72"/>
      <c r="R11" s="72"/>
      <c r="S11" s="73"/>
      <c r="T11" s="74" t="s">
        <v>4</v>
      </c>
      <c r="U11" s="75"/>
      <c r="V11" s="71"/>
      <c r="W11" s="72"/>
      <c r="X11" s="72"/>
      <c r="Y11" s="73"/>
      <c r="Z11" s="83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5"/>
    </row>
    <row r="12" spans="1:66" s="9" customFormat="1" ht="13.2" thickBot="1">
      <c r="A12" s="67" t="s">
        <v>79</v>
      </c>
      <c r="B12" s="61"/>
      <c r="C12" s="61"/>
      <c r="D12" s="61"/>
      <c r="E12" s="61"/>
      <c r="F12" s="61"/>
      <c r="G12" s="61"/>
      <c r="H12" s="61"/>
      <c r="I12" s="76"/>
      <c r="J12" s="18"/>
      <c r="K12" s="14"/>
      <c r="L12" s="77" t="s">
        <v>78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18"/>
      <c r="AE12" s="18"/>
      <c r="AF12" s="77" t="s">
        <v>79</v>
      </c>
      <c r="AG12" s="78"/>
      <c r="AH12" s="78"/>
      <c r="AI12" s="78"/>
      <c r="AJ12" s="78"/>
      <c r="AK12" s="78"/>
      <c r="AL12" s="78"/>
      <c r="AM12" s="78"/>
      <c r="AN12" s="79"/>
      <c r="AP12" s="3" t="s">
        <v>15</v>
      </c>
      <c r="AQ12" s="1"/>
      <c r="AS12" s="1"/>
      <c r="AT12" s="1"/>
    </row>
    <row r="13" spans="1:66" s="9" customFormat="1" ht="13.2" thickBot="1">
      <c r="A13" s="102" t="s">
        <v>63</v>
      </c>
      <c r="B13" s="103"/>
      <c r="C13" s="104" t="s">
        <v>5</v>
      </c>
      <c r="D13" s="103"/>
      <c r="E13" s="104" t="s">
        <v>80</v>
      </c>
      <c r="F13" s="105"/>
      <c r="G13" s="105"/>
      <c r="H13" s="105"/>
      <c r="I13" s="106"/>
      <c r="J13" s="21"/>
      <c r="K13" s="14"/>
      <c r="L13" s="114" t="s">
        <v>80</v>
      </c>
      <c r="M13" s="100"/>
      <c r="N13" s="100"/>
      <c r="O13" s="100"/>
      <c r="P13" s="100"/>
      <c r="Q13" s="100" t="s">
        <v>5</v>
      </c>
      <c r="R13" s="100"/>
      <c r="S13" s="100" t="s">
        <v>63</v>
      </c>
      <c r="T13" s="100"/>
      <c r="U13" s="100"/>
      <c r="V13" s="100"/>
      <c r="W13" s="100" t="s">
        <v>5</v>
      </c>
      <c r="X13" s="100"/>
      <c r="Y13" s="100" t="s">
        <v>80</v>
      </c>
      <c r="Z13" s="100"/>
      <c r="AA13" s="100"/>
      <c r="AB13" s="100"/>
      <c r="AC13" s="101"/>
      <c r="AD13" s="21"/>
      <c r="AE13" s="21"/>
      <c r="AF13" s="102" t="s">
        <v>63</v>
      </c>
      <c r="AG13" s="103"/>
      <c r="AH13" s="104" t="s">
        <v>5</v>
      </c>
      <c r="AI13" s="103"/>
      <c r="AJ13" s="104" t="s">
        <v>80</v>
      </c>
      <c r="AK13" s="105"/>
      <c r="AL13" s="105"/>
      <c r="AM13" s="105"/>
      <c r="AN13" s="106"/>
      <c r="AP13" s="240"/>
      <c r="AQ13" s="241"/>
      <c r="AR13" s="241"/>
      <c r="AS13" s="241"/>
      <c r="AT13" s="241"/>
      <c r="AU13" s="241"/>
      <c r="AV13" s="241"/>
      <c r="AW13" s="241"/>
      <c r="AX13" s="241"/>
      <c r="AY13" s="241"/>
      <c r="AZ13" s="242"/>
      <c r="BA13" s="38"/>
      <c r="BB13" s="38"/>
    </row>
    <row r="14" spans="1:66" s="9" customFormat="1" ht="19.2" customHeight="1">
      <c r="A14" s="107">
        <f t="shared" ref="A14:A20" si="0">AQ38</f>
        <v>0</v>
      </c>
      <c r="B14" s="108"/>
      <c r="C14" s="109">
        <f t="shared" ref="C14:C20" si="1">AS38</f>
        <v>0</v>
      </c>
      <c r="D14" s="108"/>
      <c r="E14" s="109">
        <f t="shared" ref="E14:E20" si="2">AU38</f>
        <v>0</v>
      </c>
      <c r="F14" s="110"/>
      <c r="G14" s="110"/>
      <c r="H14" s="110"/>
      <c r="I14" s="111"/>
      <c r="J14" s="19">
        <v>1</v>
      </c>
      <c r="K14" s="17">
        <v>1</v>
      </c>
      <c r="L14" s="112">
        <f>AU27</f>
        <v>0</v>
      </c>
      <c r="M14" s="113"/>
      <c r="N14" s="113"/>
      <c r="O14" s="113"/>
      <c r="P14" s="113"/>
      <c r="Q14" s="113">
        <f>AS27</f>
        <v>0</v>
      </c>
      <c r="R14" s="113"/>
      <c r="S14" s="113" t="str">
        <f>AQ27</f>
        <v>GK</v>
      </c>
      <c r="T14" s="115"/>
      <c r="U14" s="112" t="str">
        <f>BB27</f>
        <v>GK</v>
      </c>
      <c r="V14" s="113"/>
      <c r="W14" s="113">
        <f>BD27</f>
        <v>0</v>
      </c>
      <c r="X14" s="113"/>
      <c r="Y14" s="113">
        <f>BF27</f>
        <v>0</v>
      </c>
      <c r="Z14" s="113"/>
      <c r="AA14" s="113"/>
      <c r="AB14" s="113"/>
      <c r="AC14" s="115"/>
      <c r="AD14" s="19">
        <v>1</v>
      </c>
      <c r="AE14" s="22">
        <v>1</v>
      </c>
      <c r="AF14" s="107">
        <f t="shared" ref="AF14:AF20" si="3">BB38</f>
        <v>0</v>
      </c>
      <c r="AG14" s="108"/>
      <c r="AH14" s="109">
        <f t="shared" ref="AH14:AH20" si="4">BD38</f>
        <v>0</v>
      </c>
      <c r="AI14" s="108"/>
      <c r="AJ14" s="109">
        <f t="shared" ref="AJ14:AJ20" si="5">BF38</f>
        <v>0</v>
      </c>
      <c r="AK14" s="110"/>
      <c r="AL14" s="110"/>
      <c r="AM14" s="110"/>
      <c r="AN14" s="111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</row>
    <row r="15" spans="1:66" s="9" customFormat="1" ht="19.2" customHeight="1" thickBot="1">
      <c r="A15" s="116">
        <f t="shared" si="0"/>
        <v>0</v>
      </c>
      <c r="B15" s="117"/>
      <c r="C15" s="118">
        <f t="shared" si="1"/>
        <v>0</v>
      </c>
      <c r="D15" s="117"/>
      <c r="E15" s="118">
        <f t="shared" si="2"/>
        <v>0</v>
      </c>
      <c r="F15" s="119"/>
      <c r="G15" s="119"/>
      <c r="H15" s="119"/>
      <c r="I15" s="120"/>
      <c r="J15" s="19">
        <v>2</v>
      </c>
      <c r="K15" s="17">
        <v>2</v>
      </c>
      <c r="L15" s="121">
        <f>AU28</f>
        <v>0</v>
      </c>
      <c r="M15" s="122"/>
      <c r="N15" s="122"/>
      <c r="O15" s="122"/>
      <c r="P15" s="122"/>
      <c r="Q15" s="122">
        <f>AS28</f>
        <v>0</v>
      </c>
      <c r="R15" s="122"/>
      <c r="S15" s="122">
        <f>AQ28</f>
        <v>0</v>
      </c>
      <c r="T15" s="123"/>
      <c r="U15" s="121">
        <f>BB28</f>
        <v>0</v>
      </c>
      <c r="V15" s="122"/>
      <c r="W15" s="122">
        <f>BD28</f>
        <v>0</v>
      </c>
      <c r="X15" s="122"/>
      <c r="Y15" s="122">
        <f>BF28</f>
        <v>0</v>
      </c>
      <c r="Z15" s="122"/>
      <c r="AA15" s="122"/>
      <c r="AB15" s="122"/>
      <c r="AC15" s="123"/>
      <c r="AD15" s="19">
        <v>2</v>
      </c>
      <c r="AE15" s="22">
        <v>2</v>
      </c>
      <c r="AF15" s="116">
        <f t="shared" si="3"/>
        <v>0</v>
      </c>
      <c r="AG15" s="117"/>
      <c r="AH15" s="118">
        <f t="shared" si="4"/>
        <v>0</v>
      </c>
      <c r="AI15" s="117"/>
      <c r="AJ15" s="118">
        <f t="shared" si="5"/>
        <v>0</v>
      </c>
      <c r="AK15" s="119"/>
      <c r="AL15" s="119"/>
      <c r="AM15" s="119"/>
      <c r="AN15" s="120"/>
      <c r="AP15" s="3" t="s">
        <v>68</v>
      </c>
    </row>
    <row r="16" spans="1:66" s="9" customFormat="1" ht="19.2" customHeight="1" thickBot="1">
      <c r="A16" s="116">
        <f t="shared" si="0"/>
        <v>0</v>
      </c>
      <c r="B16" s="117"/>
      <c r="C16" s="118">
        <f t="shared" si="1"/>
        <v>0</v>
      </c>
      <c r="D16" s="117"/>
      <c r="E16" s="118">
        <f t="shared" si="2"/>
        <v>0</v>
      </c>
      <c r="F16" s="119"/>
      <c r="G16" s="119"/>
      <c r="H16" s="119"/>
      <c r="I16" s="120"/>
      <c r="J16" s="19">
        <v>3</v>
      </c>
      <c r="K16" s="17">
        <v>3</v>
      </c>
      <c r="L16" s="121">
        <f t="shared" ref="L16:L23" si="6">AU29</f>
        <v>0</v>
      </c>
      <c r="M16" s="122"/>
      <c r="N16" s="122"/>
      <c r="O16" s="122"/>
      <c r="P16" s="122"/>
      <c r="Q16" s="122">
        <f t="shared" ref="Q16:Q23" si="7">AS29</f>
        <v>0</v>
      </c>
      <c r="R16" s="122"/>
      <c r="S16" s="122">
        <f t="shared" ref="S16:S22" si="8">AQ29</f>
        <v>0</v>
      </c>
      <c r="T16" s="123"/>
      <c r="U16" s="121">
        <f t="shared" ref="U16:U23" si="9">BB29</f>
        <v>0</v>
      </c>
      <c r="V16" s="122"/>
      <c r="W16" s="122">
        <f t="shared" ref="W16:W23" si="10">BD29</f>
        <v>0</v>
      </c>
      <c r="X16" s="122"/>
      <c r="Y16" s="122">
        <f t="shared" ref="Y16:Y23" si="11">BF29</f>
        <v>0</v>
      </c>
      <c r="Z16" s="122"/>
      <c r="AA16" s="122"/>
      <c r="AB16" s="122"/>
      <c r="AC16" s="123"/>
      <c r="AD16" s="19">
        <v>3</v>
      </c>
      <c r="AE16" s="22">
        <v>3</v>
      </c>
      <c r="AF16" s="116">
        <f t="shared" si="3"/>
        <v>0</v>
      </c>
      <c r="AG16" s="117"/>
      <c r="AH16" s="118">
        <f t="shared" si="4"/>
        <v>0</v>
      </c>
      <c r="AI16" s="117"/>
      <c r="AJ16" s="118">
        <f t="shared" si="5"/>
        <v>0</v>
      </c>
      <c r="AK16" s="119"/>
      <c r="AL16" s="119"/>
      <c r="AM16" s="119"/>
      <c r="AN16" s="120"/>
      <c r="AP16" s="237"/>
      <c r="AQ16" s="238"/>
      <c r="AR16" s="238"/>
      <c r="AS16" s="238"/>
      <c r="AT16" s="239"/>
    </row>
    <row r="17" spans="1:63" s="9" customFormat="1" ht="19.2" customHeight="1">
      <c r="A17" s="116">
        <f t="shared" si="0"/>
        <v>0</v>
      </c>
      <c r="B17" s="117"/>
      <c r="C17" s="118">
        <f t="shared" si="1"/>
        <v>0</v>
      </c>
      <c r="D17" s="117"/>
      <c r="E17" s="118">
        <f t="shared" si="2"/>
        <v>0</v>
      </c>
      <c r="F17" s="119"/>
      <c r="G17" s="119"/>
      <c r="H17" s="119"/>
      <c r="I17" s="120"/>
      <c r="J17" s="19">
        <v>4</v>
      </c>
      <c r="K17" s="17">
        <v>4</v>
      </c>
      <c r="L17" s="121">
        <f t="shared" si="6"/>
        <v>0</v>
      </c>
      <c r="M17" s="122"/>
      <c r="N17" s="122"/>
      <c r="O17" s="122"/>
      <c r="P17" s="122"/>
      <c r="Q17" s="122">
        <f t="shared" si="7"/>
        <v>0</v>
      </c>
      <c r="R17" s="122"/>
      <c r="S17" s="122">
        <f t="shared" si="8"/>
        <v>0</v>
      </c>
      <c r="T17" s="123"/>
      <c r="U17" s="121">
        <f t="shared" si="9"/>
        <v>0</v>
      </c>
      <c r="V17" s="122"/>
      <c r="W17" s="122">
        <f t="shared" si="10"/>
        <v>0</v>
      </c>
      <c r="X17" s="122"/>
      <c r="Y17" s="122">
        <f t="shared" si="11"/>
        <v>0</v>
      </c>
      <c r="Z17" s="122"/>
      <c r="AA17" s="122"/>
      <c r="AB17" s="122"/>
      <c r="AC17" s="123"/>
      <c r="AD17" s="19">
        <v>4</v>
      </c>
      <c r="AE17" s="22">
        <v>4</v>
      </c>
      <c r="AF17" s="116">
        <f t="shared" si="3"/>
        <v>0</v>
      </c>
      <c r="AG17" s="117"/>
      <c r="AH17" s="118">
        <f t="shared" si="4"/>
        <v>0</v>
      </c>
      <c r="AI17" s="117"/>
      <c r="AJ17" s="118">
        <f t="shared" si="5"/>
        <v>0</v>
      </c>
      <c r="AK17" s="119"/>
      <c r="AL17" s="119"/>
      <c r="AM17" s="119"/>
      <c r="AN17" s="120"/>
    </row>
    <row r="18" spans="1:63" s="9" customFormat="1" ht="19.2" customHeight="1" thickBot="1">
      <c r="A18" s="116">
        <f t="shared" si="0"/>
        <v>0</v>
      </c>
      <c r="B18" s="117"/>
      <c r="C18" s="118">
        <f t="shared" si="1"/>
        <v>0</v>
      </c>
      <c r="D18" s="117"/>
      <c r="E18" s="118">
        <f t="shared" si="2"/>
        <v>0</v>
      </c>
      <c r="F18" s="119"/>
      <c r="G18" s="119"/>
      <c r="H18" s="119"/>
      <c r="I18" s="120"/>
      <c r="J18" s="19">
        <v>5</v>
      </c>
      <c r="K18" s="17">
        <v>5</v>
      </c>
      <c r="L18" s="121">
        <f t="shared" si="6"/>
        <v>0</v>
      </c>
      <c r="M18" s="122"/>
      <c r="N18" s="122"/>
      <c r="O18" s="122"/>
      <c r="P18" s="122"/>
      <c r="Q18" s="122">
        <f t="shared" si="7"/>
        <v>0</v>
      </c>
      <c r="R18" s="122"/>
      <c r="S18" s="122">
        <f t="shared" si="8"/>
        <v>0</v>
      </c>
      <c r="T18" s="123"/>
      <c r="U18" s="121">
        <f t="shared" si="9"/>
        <v>0</v>
      </c>
      <c r="V18" s="122"/>
      <c r="W18" s="122">
        <f t="shared" si="10"/>
        <v>0</v>
      </c>
      <c r="X18" s="122"/>
      <c r="Y18" s="122">
        <f t="shared" si="11"/>
        <v>0</v>
      </c>
      <c r="Z18" s="122"/>
      <c r="AA18" s="122"/>
      <c r="AB18" s="122"/>
      <c r="AC18" s="123"/>
      <c r="AD18" s="19">
        <v>5</v>
      </c>
      <c r="AE18" s="22">
        <v>5</v>
      </c>
      <c r="AF18" s="116">
        <f t="shared" si="3"/>
        <v>0</v>
      </c>
      <c r="AG18" s="117"/>
      <c r="AH18" s="118">
        <f t="shared" si="4"/>
        <v>0</v>
      </c>
      <c r="AI18" s="117"/>
      <c r="AJ18" s="118">
        <f t="shared" si="5"/>
        <v>0</v>
      </c>
      <c r="AK18" s="119"/>
      <c r="AL18" s="119"/>
      <c r="AM18" s="119"/>
      <c r="AN18" s="120"/>
      <c r="AP18" s="3" t="s">
        <v>69</v>
      </c>
      <c r="AQ18" s="1"/>
      <c r="AW18" s="3" t="s">
        <v>70</v>
      </c>
      <c r="AX18" s="1"/>
      <c r="BA18" s="4"/>
    </row>
    <row r="19" spans="1:63" s="9" customFormat="1" ht="19.2" customHeight="1" thickBot="1">
      <c r="A19" s="116">
        <f t="shared" si="0"/>
        <v>0</v>
      </c>
      <c r="B19" s="117"/>
      <c r="C19" s="118">
        <f t="shared" si="1"/>
        <v>0</v>
      </c>
      <c r="D19" s="117"/>
      <c r="E19" s="118">
        <f t="shared" si="2"/>
        <v>0</v>
      </c>
      <c r="F19" s="119"/>
      <c r="G19" s="119"/>
      <c r="H19" s="119"/>
      <c r="I19" s="120"/>
      <c r="J19" s="19">
        <v>6</v>
      </c>
      <c r="K19" s="17">
        <v>6</v>
      </c>
      <c r="L19" s="121">
        <f t="shared" si="6"/>
        <v>0</v>
      </c>
      <c r="M19" s="122"/>
      <c r="N19" s="122"/>
      <c r="O19" s="122"/>
      <c r="P19" s="122"/>
      <c r="Q19" s="122">
        <f t="shared" si="7"/>
        <v>0</v>
      </c>
      <c r="R19" s="122"/>
      <c r="S19" s="122">
        <f t="shared" si="8"/>
        <v>0</v>
      </c>
      <c r="T19" s="123"/>
      <c r="U19" s="121">
        <f t="shared" si="9"/>
        <v>0</v>
      </c>
      <c r="V19" s="122"/>
      <c r="W19" s="122">
        <f t="shared" si="10"/>
        <v>0</v>
      </c>
      <c r="X19" s="122"/>
      <c r="Y19" s="122">
        <f t="shared" si="11"/>
        <v>0</v>
      </c>
      <c r="Z19" s="122"/>
      <c r="AA19" s="122"/>
      <c r="AB19" s="122"/>
      <c r="AC19" s="123"/>
      <c r="AD19" s="19">
        <v>6</v>
      </c>
      <c r="AE19" s="22">
        <v>6</v>
      </c>
      <c r="AF19" s="116">
        <f t="shared" si="3"/>
        <v>0</v>
      </c>
      <c r="AG19" s="117"/>
      <c r="AH19" s="118">
        <f t="shared" si="4"/>
        <v>0</v>
      </c>
      <c r="AI19" s="117"/>
      <c r="AJ19" s="118">
        <f t="shared" si="5"/>
        <v>0</v>
      </c>
      <c r="AK19" s="119"/>
      <c r="AL19" s="119"/>
      <c r="AM19" s="119"/>
      <c r="AN19" s="120"/>
      <c r="AP19" s="237"/>
      <c r="AQ19" s="238"/>
      <c r="AR19" s="238"/>
      <c r="AS19" s="238"/>
      <c r="AT19" s="238"/>
      <c r="AU19" s="239"/>
      <c r="AW19" s="237"/>
      <c r="AX19" s="238"/>
      <c r="AY19" s="238"/>
      <c r="AZ19" s="238"/>
      <c r="BA19" s="238"/>
      <c r="BB19" s="239"/>
    </row>
    <row r="20" spans="1:63" s="9" customFormat="1" ht="19.2" customHeight="1" thickBot="1">
      <c r="A20" s="124">
        <f t="shared" si="0"/>
        <v>0</v>
      </c>
      <c r="B20" s="125"/>
      <c r="C20" s="126">
        <f t="shared" si="1"/>
        <v>0</v>
      </c>
      <c r="D20" s="125"/>
      <c r="E20" s="126">
        <f t="shared" si="2"/>
        <v>0</v>
      </c>
      <c r="F20" s="127"/>
      <c r="G20" s="127"/>
      <c r="H20" s="127"/>
      <c r="I20" s="128"/>
      <c r="J20" s="19">
        <v>7</v>
      </c>
      <c r="K20" s="17">
        <v>7</v>
      </c>
      <c r="L20" s="121">
        <f t="shared" si="6"/>
        <v>0</v>
      </c>
      <c r="M20" s="122"/>
      <c r="N20" s="122"/>
      <c r="O20" s="122"/>
      <c r="P20" s="122"/>
      <c r="Q20" s="122">
        <f t="shared" si="7"/>
        <v>0</v>
      </c>
      <c r="R20" s="122"/>
      <c r="S20" s="122">
        <f t="shared" si="8"/>
        <v>0</v>
      </c>
      <c r="T20" s="123"/>
      <c r="U20" s="121">
        <f t="shared" si="9"/>
        <v>0</v>
      </c>
      <c r="V20" s="122"/>
      <c r="W20" s="122">
        <f t="shared" si="10"/>
        <v>0</v>
      </c>
      <c r="X20" s="122"/>
      <c r="Y20" s="122">
        <f t="shared" si="11"/>
        <v>0</v>
      </c>
      <c r="Z20" s="122"/>
      <c r="AA20" s="122"/>
      <c r="AB20" s="122"/>
      <c r="AC20" s="123"/>
      <c r="AD20" s="19">
        <v>7</v>
      </c>
      <c r="AE20" s="22">
        <v>7</v>
      </c>
      <c r="AF20" s="124">
        <f t="shared" si="3"/>
        <v>0</v>
      </c>
      <c r="AG20" s="125"/>
      <c r="AH20" s="126">
        <f t="shared" si="4"/>
        <v>0</v>
      </c>
      <c r="AI20" s="125"/>
      <c r="AJ20" s="126">
        <f t="shared" si="5"/>
        <v>0</v>
      </c>
      <c r="AK20" s="127"/>
      <c r="AL20" s="127"/>
      <c r="AM20" s="127"/>
      <c r="AN20" s="128"/>
      <c r="AP20" s="4" t="s">
        <v>85</v>
      </c>
      <c r="AW20" s="4" t="s">
        <v>85</v>
      </c>
    </row>
    <row r="21" spans="1:63" s="9" customFormat="1" ht="19.2" customHeight="1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7">
        <v>8</v>
      </c>
      <c r="L21" s="121">
        <f t="shared" si="6"/>
        <v>0</v>
      </c>
      <c r="M21" s="122"/>
      <c r="N21" s="122"/>
      <c r="O21" s="122"/>
      <c r="P21" s="122"/>
      <c r="Q21" s="122">
        <f t="shared" si="7"/>
        <v>0</v>
      </c>
      <c r="R21" s="122"/>
      <c r="S21" s="122">
        <f t="shared" si="8"/>
        <v>0</v>
      </c>
      <c r="T21" s="123"/>
      <c r="U21" s="121">
        <f t="shared" si="9"/>
        <v>0</v>
      </c>
      <c r="V21" s="122"/>
      <c r="W21" s="122">
        <f t="shared" si="10"/>
        <v>0</v>
      </c>
      <c r="X21" s="122"/>
      <c r="Y21" s="122">
        <f t="shared" si="11"/>
        <v>0</v>
      </c>
      <c r="Z21" s="122"/>
      <c r="AA21" s="122"/>
      <c r="AB21" s="122"/>
      <c r="AC21" s="123"/>
      <c r="AD21" s="19">
        <v>8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5"/>
    </row>
    <row r="22" spans="1:63" s="9" customFormat="1" ht="19.2" customHeight="1" thickBot="1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7">
        <v>9</v>
      </c>
      <c r="L22" s="121">
        <f t="shared" si="6"/>
        <v>0</v>
      </c>
      <c r="M22" s="122"/>
      <c r="N22" s="122"/>
      <c r="O22" s="122"/>
      <c r="P22" s="122"/>
      <c r="Q22" s="122">
        <f t="shared" si="7"/>
        <v>0</v>
      </c>
      <c r="R22" s="122"/>
      <c r="S22" s="122">
        <f t="shared" si="8"/>
        <v>0</v>
      </c>
      <c r="T22" s="123"/>
      <c r="U22" s="121">
        <f t="shared" si="9"/>
        <v>0</v>
      </c>
      <c r="V22" s="122"/>
      <c r="W22" s="122">
        <f t="shared" si="10"/>
        <v>0</v>
      </c>
      <c r="X22" s="122"/>
      <c r="Y22" s="122">
        <f t="shared" si="11"/>
        <v>0</v>
      </c>
      <c r="Z22" s="122"/>
      <c r="AA22" s="122"/>
      <c r="AB22" s="122"/>
      <c r="AC22" s="123"/>
      <c r="AD22" s="20">
        <v>9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Q22" s="1"/>
      <c r="AR22" s="1"/>
    </row>
    <row r="23" spans="1:63" s="9" customFormat="1" ht="19.2" customHeight="1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7">
        <v>10</v>
      </c>
      <c r="L23" s="121">
        <f t="shared" si="6"/>
        <v>0</v>
      </c>
      <c r="M23" s="122"/>
      <c r="N23" s="122"/>
      <c r="O23" s="122"/>
      <c r="P23" s="122"/>
      <c r="Q23" s="122">
        <f t="shared" si="7"/>
        <v>0</v>
      </c>
      <c r="R23" s="122"/>
      <c r="S23" s="122">
        <f>AQ36</f>
        <v>0</v>
      </c>
      <c r="T23" s="123"/>
      <c r="U23" s="121">
        <f t="shared" si="9"/>
        <v>0</v>
      </c>
      <c r="V23" s="122"/>
      <c r="W23" s="122">
        <f t="shared" si="10"/>
        <v>0</v>
      </c>
      <c r="X23" s="122"/>
      <c r="Y23" s="122">
        <f t="shared" si="11"/>
        <v>0</v>
      </c>
      <c r="Z23" s="122"/>
      <c r="AA23" s="122"/>
      <c r="AB23" s="122"/>
      <c r="AC23" s="123"/>
      <c r="AD23" s="20">
        <v>10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5"/>
      <c r="AO23" s="14"/>
      <c r="AP23" s="14"/>
      <c r="AQ23" s="40" t="s">
        <v>76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1:63" s="9" customFormat="1" ht="19.2" customHeight="1" thickBot="1">
      <c r="A24" s="16"/>
      <c r="B24" s="14"/>
      <c r="C24" s="14"/>
      <c r="D24" s="14"/>
      <c r="E24" s="14"/>
      <c r="F24" s="14"/>
      <c r="G24" s="14"/>
      <c r="H24" s="14"/>
      <c r="I24" s="14"/>
      <c r="J24" s="14"/>
      <c r="K24" s="17">
        <v>11</v>
      </c>
      <c r="L24" s="129">
        <f>AU37</f>
        <v>0</v>
      </c>
      <c r="M24" s="130"/>
      <c r="N24" s="130"/>
      <c r="O24" s="130"/>
      <c r="P24" s="130"/>
      <c r="Q24" s="130">
        <f>AS37</f>
        <v>0</v>
      </c>
      <c r="R24" s="130"/>
      <c r="S24" s="131">
        <f>AQ37</f>
        <v>0</v>
      </c>
      <c r="T24" s="132"/>
      <c r="U24" s="133">
        <f>BB37</f>
        <v>0</v>
      </c>
      <c r="V24" s="131"/>
      <c r="W24" s="130">
        <f>BD37</f>
        <v>0</v>
      </c>
      <c r="X24" s="130"/>
      <c r="Y24" s="130">
        <f>BF37</f>
        <v>0</v>
      </c>
      <c r="Z24" s="130"/>
      <c r="AA24" s="130"/>
      <c r="AB24" s="130"/>
      <c r="AC24" s="134"/>
      <c r="AD24" s="20">
        <v>11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5"/>
      <c r="AQ24" s="30" t="s">
        <v>73</v>
      </c>
    </row>
    <row r="25" spans="1:63" s="9" customFormat="1" ht="19.2" customHeight="1" thickBot="1">
      <c r="A25" s="152" t="s">
        <v>59</v>
      </c>
      <c r="B25" s="153"/>
      <c r="C25" s="153"/>
      <c r="D25" s="153"/>
      <c r="E25" s="154"/>
      <c r="F25" s="154"/>
      <c r="G25" s="154"/>
      <c r="H25" s="154"/>
      <c r="I25" s="154"/>
      <c r="J25" s="153" t="s">
        <v>55</v>
      </c>
      <c r="K25" s="153"/>
      <c r="L25" s="154"/>
      <c r="M25" s="154"/>
      <c r="N25" s="154"/>
      <c r="O25" s="154"/>
      <c r="P25" s="154"/>
      <c r="Q25" s="154"/>
      <c r="R25" s="155"/>
      <c r="S25" s="156" t="s">
        <v>32</v>
      </c>
      <c r="T25" s="157"/>
      <c r="U25" s="157"/>
      <c r="V25" s="158"/>
      <c r="W25" s="159" t="s">
        <v>59</v>
      </c>
      <c r="X25" s="136"/>
      <c r="Y25" s="136"/>
      <c r="Z25" s="136"/>
      <c r="AA25" s="135"/>
      <c r="AB25" s="135"/>
      <c r="AC25" s="135"/>
      <c r="AD25" s="135"/>
      <c r="AE25" s="135"/>
      <c r="AF25" s="136" t="s">
        <v>55</v>
      </c>
      <c r="AG25" s="136"/>
      <c r="AH25" s="135"/>
      <c r="AI25" s="135"/>
      <c r="AJ25" s="135"/>
      <c r="AK25" s="135"/>
      <c r="AL25" s="135"/>
      <c r="AM25" s="135"/>
      <c r="AN25" s="137"/>
      <c r="AQ25" s="3" t="s">
        <v>69</v>
      </c>
      <c r="BB25" s="3" t="s">
        <v>70</v>
      </c>
    </row>
    <row r="26" spans="1:63" s="9" customFormat="1" ht="13.2" thickBot="1">
      <c r="A26" s="138" t="s">
        <v>7</v>
      </c>
      <c r="B26" s="139"/>
      <c r="C26" s="139" t="s">
        <v>5</v>
      </c>
      <c r="D26" s="139"/>
      <c r="E26" s="139" t="s">
        <v>80</v>
      </c>
      <c r="F26" s="139"/>
      <c r="G26" s="139"/>
      <c r="H26" s="139"/>
      <c r="I26" s="140"/>
      <c r="J26" s="141" t="s">
        <v>7</v>
      </c>
      <c r="K26" s="139"/>
      <c r="L26" s="139" t="s">
        <v>5</v>
      </c>
      <c r="M26" s="139"/>
      <c r="N26" s="139" t="s">
        <v>80</v>
      </c>
      <c r="O26" s="139"/>
      <c r="P26" s="139"/>
      <c r="Q26" s="139"/>
      <c r="R26" s="142"/>
      <c r="S26" s="143" t="s">
        <v>86</v>
      </c>
      <c r="T26" s="144"/>
      <c r="U26" s="144"/>
      <c r="V26" s="145"/>
      <c r="W26" s="138" t="s">
        <v>7</v>
      </c>
      <c r="X26" s="139"/>
      <c r="Y26" s="139" t="s">
        <v>5</v>
      </c>
      <c r="Z26" s="139"/>
      <c r="AA26" s="139" t="s">
        <v>80</v>
      </c>
      <c r="AB26" s="139"/>
      <c r="AC26" s="139"/>
      <c r="AD26" s="139"/>
      <c r="AE26" s="140"/>
      <c r="AF26" s="141" t="s">
        <v>7</v>
      </c>
      <c r="AG26" s="139"/>
      <c r="AH26" s="139" t="s">
        <v>5</v>
      </c>
      <c r="AI26" s="139"/>
      <c r="AJ26" s="139" t="s">
        <v>80</v>
      </c>
      <c r="AK26" s="139"/>
      <c r="AL26" s="139"/>
      <c r="AM26" s="139"/>
      <c r="AN26" s="142"/>
      <c r="AQ26" s="176" t="s">
        <v>63</v>
      </c>
      <c r="AR26" s="168"/>
      <c r="AS26" s="168" t="s">
        <v>5</v>
      </c>
      <c r="AT26" s="168"/>
      <c r="AU26" s="168" t="s">
        <v>62</v>
      </c>
      <c r="AV26" s="168"/>
      <c r="AW26" s="168"/>
      <c r="AX26" s="168"/>
      <c r="AY26" s="169"/>
      <c r="AZ26" s="177"/>
      <c r="BA26" s="178"/>
      <c r="BB26" s="176" t="s">
        <v>63</v>
      </c>
      <c r="BC26" s="168"/>
      <c r="BD26" s="168" t="s">
        <v>5</v>
      </c>
      <c r="BE26" s="168"/>
      <c r="BF26" s="168" t="s">
        <v>62</v>
      </c>
      <c r="BG26" s="168"/>
      <c r="BH26" s="168"/>
      <c r="BI26" s="168"/>
      <c r="BJ26" s="169"/>
    </row>
    <row r="27" spans="1:63" s="9" customFormat="1" ht="19.2" customHeight="1">
      <c r="A27" s="170"/>
      <c r="B27" s="171"/>
      <c r="C27" s="171"/>
      <c r="D27" s="171"/>
      <c r="E27" s="172">
        <f>IFERROR(VLOOKUP(C27,AS:AY,3,FALSE),0)</f>
        <v>0</v>
      </c>
      <c r="F27" s="172"/>
      <c r="G27" s="172"/>
      <c r="H27" s="172"/>
      <c r="I27" s="173"/>
      <c r="J27" s="174"/>
      <c r="K27" s="171"/>
      <c r="L27" s="171"/>
      <c r="M27" s="171"/>
      <c r="N27" s="172">
        <f>IFERROR(VLOOKUP(L27,AS:AY,3,FALSE),0)</f>
        <v>0</v>
      </c>
      <c r="O27" s="172"/>
      <c r="P27" s="172"/>
      <c r="Q27" s="172"/>
      <c r="R27" s="175"/>
      <c r="S27" s="146"/>
      <c r="T27" s="147"/>
      <c r="U27" s="147"/>
      <c r="V27" s="148"/>
      <c r="W27" s="170"/>
      <c r="X27" s="171"/>
      <c r="Y27" s="171"/>
      <c r="Z27" s="171"/>
      <c r="AA27" s="172">
        <f>IFERROR(VLOOKUP(Y27,BD:BJ,3,FALSE),0)</f>
        <v>0</v>
      </c>
      <c r="AB27" s="172"/>
      <c r="AC27" s="172"/>
      <c r="AD27" s="172"/>
      <c r="AE27" s="173"/>
      <c r="AF27" s="174"/>
      <c r="AG27" s="171"/>
      <c r="AH27" s="171"/>
      <c r="AI27" s="171"/>
      <c r="AJ27" s="172">
        <f>IFERROR(VLOOKUP(AH27,BD:BJ,3,FALSE),0)</f>
        <v>0</v>
      </c>
      <c r="AK27" s="172"/>
      <c r="AL27" s="172"/>
      <c r="AM27" s="172"/>
      <c r="AN27" s="175"/>
      <c r="AO27" s="29"/>
      <c r="AP27" s="29">
        <v>1</v>
      </c>
      <c r="AQ27" s="186" t="s">
        <v>6</v>
      </c>
      <c r="AR27" s="187"/>
      <c r="AS27" s="188"/>
      <c r="AT27" s="188"/>
      <c r="AU27" s="188"/>
      <c r="AV27" s="188"/>
      <c r="AW27" s="188"/>
      <c r="AX27" s="188"/>
      <c r="AY27" s="189"/>
      <c r="AZ27" s="180" t="s">
        <v>74</v>
      </c>
      <c r="BA27" s="181"/>
      <c r="BB27" s="186" t="s">
        <v>6</v>
      </c>
      <c r="BC27" s="187"/>
      <c r="BD27" s="188"/>
      <c r="BE27" s="188"/>
      <c r="BF27" s="188"/>
      <c r="BG27" s="188"/>
      <c r="BH27" s="188"/>
      <c r="BI27" s="188"/>
      <c r="BJ27" s="189"/>
      <c r="BK27" s="31">
        <v>1</v>
      </c>
    </row>
    <row r="28" spans="1:63" s="9" customFormat="1" ht="19.2" customHeight="1">
      <c r="A28" s="160"/>
      <c r="B28" s="161"/>
      <c r="C28" s="161"/>
      <c r="D28" s="161"/>
      <c r="E28" s="162">
        <f t="shared" ref="E28:E30" si="12">IFERROR(VLOOKUP(C28,AS:AY,3,FALSE),0)</f>
        <v>0</v>
      </c>
      <c r="F28" s="162"/>
      <c r="G28" s="162"/>
      <c r="H28" s="162"/>
      <c r="I28" s="163"/>
      <c r="J28" s="164"/>
      <c r="K28" s="161"/>
      <c r="L28" s="161"/>
      <c r="M28" s="161"/>
      <c r="N28" s="162">
        <f t="shared" ref="N28:N30" si="13">IFERROR(VLOOKUP(L28,AS:AY,3,FALSE),0)</f>
        <v>0</v>
      </c>
      <c r="O28" s="162"/>
      <c r="P28" s="162"/>
      <c r="Q28" s="162"/>
      <c r="R28" s="165"/>
      <c r="S28" s="146"/>
      <c r="T28" s="147"/>
      <c r="U28" s="147"/>
      <c r="V28" s="148"/>
      <c r="W28" s="160"/>
      <c r="X28" s="161"/>
      <c r="Y28" s="161"/>
      <c r="Z28" s="161"/>
      <c r="AA28" s="162">
        <f t="shared" ref="AA28:AA29" si="14">IFERROR(VLOOKUP(Y28,BD:BJ,3,FALSE),0)</f>
        <v>0</v>
      </c>
      <c r="AB28" s="162"/>
      <c r="AC28" s="162"/>
      <c r="AD28" s="162"/>
      <c r="AE28" s="163"/>
      <c r="AF28" s="164"/>
      <c r="AG28" s="161"/>
      <c r="AH28" s="161"/>
      <c r="AI28" s="161"/>
      <c r="AJ28" s="162">
        <f t="shared" ref="AJ28:AJ30" si="15">IFERROR(VLOOKUP(AH28,BD:BJ,3,FALSE),0)</f>
        <v>0</v>
      </c>
      <c r="AK28" s="162"/>
      <c r="AL28" s="162"/>
      <c r="AM28" s="162"/>
      <c r="AN28" s="165"/>
      <c r="AO28" s="29"/>
      <c r="AP28" s="29">
        <v>2</v>
      </c>
      <c r="AQ28" s="179"/>
      <c r="AR28" s="166"/>
      <c r="AS28" s="166"/>
      <c r="AT28" s="166"/>
      <c r="AU28" s="166"/>
      <c r="AV28" s="166"/>
      <c r="AW28" s="166"/>
      <c r="AX28" s="166"/>
      <c r="AY28" s="167"/>
      <c r="AZ28" s="182"/>
      <c r="BA28" s="183"/>
      <c r="BB28" s="179"/>
      <c r="BC28" s="166"/>
      <c r="BD28" s="166"/>
      <c r="BE28" s="166"/>
      <c r="BF28" s="166"/>
      <c r="BG28" s="166"/>
      <c r="BH28" s="166"/>
      <c r="BI28" s="166"/>
      <c r="BJ28" s="167"/>
      <c r="BK28" s="31">
        <v>2</v>
      </c>
    </row>
    <row r="29" spans="1:63" s="9" customFormat="1" ht="19.2" customHeight="1">
      <c r="A29" s="160"/>
      <c r="B29" s="161"/>
      <c r="C29" s="161"/>
      <c r="D29" s="161"/>
      <c r="E29" s="162">
        <f t="shared" si="12"/>
        <v>0</v>
      </c>
      <c r="F29" s="162"/>
      <c r="G29" s="162"/>
      <c r="H29" s="162"/>
      <c r="I29" s="163"/>
      <c r="J29" s="164"/>
      <c r="K29" s="161"/>
      <c r="L29" s="161"/>
      <c r="M29" s="161"/>
      <c r="N29" s="162">
        <f t="shared" si="13"/>
        <v>0</v>
      </c>
      <c r="O29" s="162"/>
      <c r="P29" s="162"/>
      <c r="Q29" s="162"/>
      <c r="R29" s="165"/>
      <c r="S29" s="146"/>
      <c r="T29" s="147"/>
      <c r="U29" s="147"/>
      <c r="V29" s="148"/>
      <c r="W29" s="160"/>
      <c r="X29" s="161"/>
      <c r="Y29" s="161"/>
      <c r="Z29" s="161"/>
      <c r="AA29" s="162">
        <f t="shared" si="14"/>
        <v>0</v>
      </c>
      <c r="AB29" s="162"/>
      <c r="AC29" s="162"/>
      <c r="AD29" s="162"/>
      <c r="AE29" s="163"/>
      <c r="AF29" s="164"/>
      <c r="AG29" s="161"/>
      <c r="AH29" s="161"/>
      <c r="AI29" s="161"/>
      <c r="AJ29" s="162">
        <f t="shared" si="15"/>
        <v>0</v>
      </c>
      <c r="AK29" s="162"/>
      <c r="AL29" s="162"/>
      <c r="AM29" s="162"/>
      <c r="AN29" s="165"/>
      <c r="AO29" s="29"/>
      <c r="AP29" s="29">
        <v>3</v>
      </c>
      <c r="AQ29" s="179"/>
      <c r="AR29" s="166"/>
      <c r="AS29" s="166"/>
      <c r="AT29" s="166"/>
      <c r="AU29" s="166"/>
      <c r="AV29" s="166"/>
      <c r="AW29" s="166"/>
      <c r="AX29" s="166"/>
      <c r="AY29" s="167"/>
      <c r="AZ29" s="182"/>
      <c r="BA29" s="183"/>
      <c r="BB29" s="179"/>
      <c r="BC29" s="166"/>
      <c r="BD29" s="166"/>
      <c r="BE29" s="166"/>
      <c r="BF29" s="166"/>
      <c r="BG29" s="166"/>
      <c r="BH29" s="166"/>
      <c r="BI29" s="166"/>
      <c r="BJ29" s="167"/>
      <c r="BK29" s="31">
        <v>3</v>
      </c>
    </row>
    <row r="30" spans="1:63" s="9" customFormat="1" ht="19.2" customHeight="1" thickBot="1">
      <c r="A30" s="190"/>
      <c r="B30" s="191"/>
      <c r="C30" s="191"/>
      <c r="D30" s="191"/>
      <c r="E30" s="192">
        <f t="shared" si="12"/>
        <v>0</v>
      </c>
      <c r="F30" s="192"/>
      <c r="G30" s="192"/>
      <c r="H30" s="192"/>
      <c r="I30" s="193"/>
      <c r="J30" s="194"/>
      <c r="K30" s="191"/>
      <c r="L30" s="191"/>
      <c r="M30" s="191"/>
      <c r="N30" s="192">
        <f t="shared" si="13"/>
        <v>0</v>
      </c>
      <c r="O30" s="192"/>
      <c r="P30" s="192"/>
      <c r="Q30" s="192"/>
      <c r="R30" s="195"/>
      <c r="S30" s="149"/>
      <c r="T30" s="150"/>
      <c r="U30" s="150"/>
      <c r="V30" s="151"/>
      <c r="W30" s="190"/>
      <c r="X30" s="191"/>
      <c r="Y30" s="191"/>
      <c r="Z30" s="191"/>
      <c r="AA30" s="192">
        <f>IFERROR(VLOOKUP(Y30,BD:BJ,3,FALSE),0)</f>
        <v>0</v>
      </c>
      <c r="AB30" s="192"/>
      <c r="AC30" s="192"/>
      <c r="AD30" s="192"/>
      <c r="AE30" s="193"/>
      <c r="AF30" s="194"/>
      <c r="AG30" s="191"/>
      <c r="AH30" s="191"/>
      <c r="AI30" s="191"/>
      <c r="AJ30" s="192">
        <f t="shared" si="15"/>
        <v>0</v>
      </c>
      <c r="AK30" s="192"/>
      <c r="AL30" s="192"/>
      <c r="AM30" s="192"/>
      <c r="AN30" s="195"/>
      <c r="AO30" s="29"/>
      <c r="AP30" s="29">
        <v>4</v>
      </c>
      <c r="AQ30" s="179"/>
      <c r="AR30" s="166"/>
      <c r="AS30" s="166"/>
      <c r="AT30" s="166"/>
      <c r="AU30" s="166"/>
      <c r="AV30" s="166"/>
      <c r="AW30" s="166"/>
      <c r="AX30" s="166"/>
      <c r="AY30" s="167"/>
      <c r="AZ30" s="182"/>
      <c r="BA30" s="183"/>
      <c r="BB30" s="179"/>
      <c r="BC30" s="166"/>
      <c r="BD30" s="166"/>
      <c r="BE30" s="166"/>
      <c r="BF30" s="166"/>
      <c r="BG30" s="166"/>
      <c r="BH30" s="166"/>
      <c r="BI30" s="166"/>
      <c r="BJ30" s="167"/>
      <c r="BK30" s="31">
        <v>4</v>
      </c>
    </row>
    <row r="31" spans="1:63" s="9" customFormat="1" ht="12.6">
      <c r="A31" s="138" t="s">
        <v>7</v>
      </c>
      <c r="B31" s="139"/>
      <c r="C31" s="139" t="s">
        <v>8</v>
      </c>
      <c r="D31" s="139"/>
      <c r="E31" s="23" t="s">
        <v>5</v>
      </c>
      <c r="F31" s="139" t="s">
        <v>80</v>
      </c>
      <c r="G31" s="139"/>
      <c r="H31" s="139"/>
      <c r="I31" s="140"/>
      <c r="J31" s="141" t="s">
        <v>7</v>
      </c>
      <c r="K31" s="139"/>
      <c r="L31" s="139" t="s">
        <v>8</v>
      </c>
      <c r="M31" s="139"/>
      <c r="N31" s="23" t="s">
        <v>5</v>
      </c>
      <c r="O31" s="139" t="s">
        <v>80</v>
      </c>
      <c r="P31" s="139"/>
      <c r="Q31" s="139"/>
      <c r="R31" s="142"/>
      <c r="S31" s="143" t="s">
        <v>31</v>
      </c>
      <c r="T31" s="144"/>
      <c r="U31" s="144"/>
      <c r="V31" s="145"/>
      <c r="W31" s="138" t="s">
        <v>7</v>
      </c>
      <c r="X31" s="139"/>
      <c r="Y31" s="139" t="s">
        <v>8</v>
      </c>
      <c r="Z31" s="139"/>
      <c r="AA31" s="23" t="s">
        <v>5</v>
      </c>
      <c r="AB31" s="139" t="s">
        <v>80</v>
      </c>
      <c r="AC31" s="139"/>
      <c r="AD31" s="139"/>
      <c r="AE31" s="140"/>
      <c r="AF31" s="141" t="s">
        <v>7</v>
      </c>
      <c r="AG31" s="139"/>
      <c r="AH31" s="139" t="s">
        <v>8</v>
      </c>
      <c r="AI31" s="139"/>
      <c r="AJ31" s="23" t="s">
        <v>5</v>
      </c>
      <c r="AK31" s="139" t="s">
        <v>80</v>
      </c>
      <c r="AL31" s="139"/>
      <c r="AM31" s="139"/>
      <c r="AN31" s="142"/>
      <c r="AO31" s="29"/>
      <c r="AP31" s="29">
        <v>5</v>
      </c>
      <c r="AQ31" s="179"/>
      <c r="AR31" s="166"/>
      <c r="AS31" s="166"/>
      <c r="AT31" s="166"/>
      <c r="AU31" s="166"/>
      <c r="AV31" s="166"/>
      <c r="AW31" s="166"/>
      <c r="AX31" s="166"/>
      <c r="AY31" s="167"/>
      <c r="AZ31" s="182"/>
      <c r="BA31" s="183"/>
      <c r="BB31" s="179"/>
      <c r="BC31" s="166"/>
      <c r="BD31" s="166"/>
      <c r="BE31" s="166"/>
      <c r="BF31" s="166"/>
      <c r="BG31" s="166"/>
      <c r="BH31" s="166"/>
      <c r="BI31" s="166"/>
      <c r="BJ31" s="167"/>
      <c r="BK31" s="31">
        <v>5</v>
      </c>
    </row>
    <row r="32" spans="1:63" s="9" customFormat="1" ht="19.2" customHeight="1">
      <c r="A32" s="170"/>
      <c r="B32" s="171"/>
      <c r="C32" s="171"/>
      <c r="D32" s="171"/>
      <c r="E32" s="24"/>
      <c r="F32" s="171">
        <f>IFERROR(VLOOKUP(E32,AS:AY,3,FALSE),0)</f>
        <v>0</v>
      </c>
      <c r="G32" s="171"/>
      <c r="H32" s="171"/>
      <c r="I32" s="196"/>
      <c r="J32" s="174"/>
      <c r="K32" s="171"/>
      <c r="L32" s="171"/>
      <c r="M32" s="171"/>
      <c r="N32" s="24"/>
      <c r="O32" s="171">
        <f>IFERROR(VLOOKUP(N32,AS:AY,3,FALSE),0)</f>
        <v>0</v>
      </c>
      <c r="P32" s="171"/>
      <c r="Q32" s="171"/>
      <c r="R32" s="197"/>
      <c r="S32" s="146"/>
      <c r="T32" s="147"/>
      <c r="U32" s="147"/>
      <c r="V32" s="148"/>
      <c r="W32" s="170"/>
      <c r="X32" s="171"/>
      <c r="Y32" s="171"/>
      <c r="Z32" s="171"/>
      <c r="AA32" s="24"/>
      <c r="AB32" s="171">
        <f>IFERROR(VLOOKUP(AA32,BD:BJ,3,FALSE),0)</f>
        <v>0</v>
      </c>
      <c r="AC32" s="171"/>
      <c r="AD32" s="171"/>
      <c r="AE32" s="196"/>
      <c r="AF32" s="174"/>
      <c r="AG32" s="171"/>
      <c r="AH32" s="171"/>
      <c r="AI32" s="171"/>
      <c r="AJ32" s="24"/>
      <c r="AK32" s="171">
        <f>IFERROR(VLOOKUP(AJ32,BD:BJ,3,FALSE),0)</f>
        <v>0</v>
      </c>
      <c r="AL32" s="171"/>
      <c r="AM32" s="171"/>
      <c r="AN32" s="197"/>
      <c r="AO32" s="29"/>
      <c r="AP32" s="29">
        <v>6</v>
      </c>
      <c r="AQ32" s="179"/>
      <c r="AR32" s="166"/>
      <c r="AS32" s="166"/>
      <c r="AT32" s="166"/>
      <c r="AU32" s="166"/>
      <c r="AV32" s="166"/>
      <c r="AW32" s="166"/>
      <c r="AX32" s="166"/>
      <c r="AY32" s="167"/>
      <c r="AZ32" s="182"/>
      <c r="BA32" s="183"/>
      <c r="BB32" s="179"/>
      <c r="BC32" s="166"/>
      <c r="BD32" s="166"/>
      <c r="BE32" s="166"/>
      <c r="BF32" s="166"/>
      <c r="BG32" s="166"/>
      <c r="BH32" s="166"/>
      <c r="BI32" s="166"/>
      <c r="BJ32" s="167"/>
      <c r="BK32" s="31">
        <v>6</v>
      </c>
    </row>
    <row r="33" spans="1:63" s="9" customFormat="1" ht="19.2" customHeight="1">
      <c r="A33" s="160"/>
      <c r="B33" s="161"/>
      <c r="C33" s="161"/>
      <c r="D33" s="161"/>
      <c r="E33" s="25"/>
      <c r="F33" s="161">
        <f>IFERROR(VLOOKUP(E33,AS:AY,3,FALSE),0)</f>
        <v>0</v>
      </c>
      <c r="G33" s="161"/>
      <c r="H33" s="161"/>
      <c r="I33" s="199"/>
      <c r="J33" s="164"/>
      <c r="K33" s="161"/>
      <c r="L33" s="161"/>
      <c r="M33" s="161"/>
      <c r="N33" s="25"/>
      <c r="O33" s="161">
        <f t="shared" ref="O33:O35" si="16">IFERROR(VLOOKUP(N33,AS:AY,3,FALSE),0)</f>
        <v>0</v>
      </c>
      <c r="P33" s="161"/>
      <c r="Q33" s="161"/>
      <c r="R33" s="200"/>
      <c r="S33" s="146"/>
      <c r="T33" s="147"/>
      <c r="U33" s="147"/>
      <c r="V33" s="148"/>
      <c r="W33" s="160"/>
      <c r="X33" s="161"/>
      <c r="Y33" s="161"/>
      <c r="Z33" s="161"/>
      <c r="AA33" s="25"/>
      <c r="AB33" s="161">
        <f t="shared" ref="AB33:AB34" si="17">IFERROR(VLOOKUP(AA33,BD:BJ,3,FALSE),0)</f>
        <v>0</v>
      </c>
      <c r="AC33" s="161"/>
      <c r="AD33" s="161"/>
      <c r="AE33" s="199"/>
      <c r="AF33" s="164"/>
      <c r="AG33" s="161"/>
      <c r="AH33" s="161"/>
      <c r="AI33" s="161"/>
      <c r="AJ33" s="25"/>
      <c r="AK33" s="161">
        <f t="shared" ref="AK33:AK35" si="18">IFERROR(VLOOKUP(AJ33,BD:BJ,3,FALSE),0)</f>
        <v>0</v>
      </c>
      <c r="AL33" s="161"/>
      <c r="AM33" s="161"/>
      <c r="AN33" s="200"/>
      <c r="AO33" s="29"/>
      <c r="AP33" s="29">
        <v>7</v>
      </c>
      <c r="AQ33" s="179"/>
      <c r="AR33" s="166"/>
      <c r="AS33" s="166"/>
      <c r="AT33" s="166"/>
      <c r="AU33" s="166"/>
      <c r="AV33" s="166"/>
      <c r="AW33" s="166"/>
      <c r="AX33" s="166"/>
      <c r="AY33" s="167"/>
      <c r="AZ33" s="182"/>
      <c r="BA33" s="183"/>
      <c r="BB33" s="179"/>
      <c r="BC33" s="166"/>
      <c r="BD33" s="166"/>
      <c r="BE33" s="166"/>
      <c r="BF33" s="166"/>
      <c r="BG33" s="166"/>
      <c r="BH33" s="166"/>
      <c r="BI33" s="166"/>
      <c r="BJ33" s="167"/>
      <c r="BK33" s="31">
        <v>7</v>
      </c>
    </row>
    <row r="34" spans="1:63" s="9" customFormat="1" ht="19.2" customHeight="1">
      <c r="A34" s="160"/>
      <c r="B34" s="161"/>
      <c r="C34" s="161"/>
      <c r="D34" s="161"/>
      <c r="E34" s="25"/>
      <c r="F34" s="161">
        <f>IFERROR(VLOOKUP(E34,AS:AY,3,FALSE),0)</f>
        <v>0</v>
      </c>
      <c r="G34" s="161"/>
      <c r="H34" s="161"/>
      <c r="I34" s="199"/>
      <c r="J34" s="164"/>
      <c r="K34" s="161"/>
      <c r="L34" s="161"/>
      <c r="M34" s="161"/>
      <c r="N34" s="25"/>
      <c r="O34" s="161">
        <f t="shared" si="16"/>
        <v>0</v>
      </c>
      <c r="P34" s="161"/>
      <c r="Q34" s="161"/>
      <c r="R34" s="200"/>
      <c r="S34" s="146"/>
      <c r="T34" s="147"/>
      <c r="U34" s="147"/>
      <c r="V34" s="148"/>
      <c r="W34" s="160"/>
      <c r="X34" s="161"/>
      <c r="Y34" s="161"/>
      <c r="Z34" s="161"/>
      <c r="AA34" s="25"/>
      <c r="AB34" s="161">
        <f t="shared" si="17"/>
        <v>0</v>
      </c>
      <c r="AC34" s="161"/>
      <c r="AD34" s="161"/>
      <c r="AE34" s="199"/>
      <c r="AF34" s="164"/>
      <c r="AG34" s="161"/>
      <c r="AH34" s="161"/>
      <c r="AI34" s="161"/>
      <c r="AJ34" s="25"/>
      <c r="AK34" s="161">
        <f t="shared" si="18"/>
        <v>0</v>
      </c>
      <c r="AL34" s="161"/>
      <c r="AM34" s="161"/>
      <c r="AN34" s="200"/>
      <c r="AO34" s="29"/>
      <c r="AP34" s="29">
        <v>8</v>
      </c>
      <c r="AQ34" s="179"/>
      <c r="AR34" s="166"/>
      <c r="AS34" s="166"/>
      <c r="AT34" s="166"/>
      <c r="AU34" s="166"/>
      <c r="AV34" s="166"/>
      <c r="AW34" s="166"/>
      <c r="AX34" s="166"/>
      <c r="AY34" s="167"/>
      <c r="AZ34" s="182"/>
      <c r="BA34" s="183"/>
      <c r="BB34" s="179"/>
      <c r="BC34" s="166"/>
      <c r="BD34" s="166"/>
      <c r="BE34" s="166"/>
      <c r="BF34" s="166"/>
      <c r="BG34" s="166"/>
      <c r="BH34" s="166"/>
      <c r="BI34" s="166"/>
      <c r="BJ34" s="167"/>
      <c r="BK34" s="31">
        <v>8</v>
      </c>
    </row>
    <row r="35" spans="1:63" s="9" customFormat="1" ht="19.2" customHeight="1" thickBot="1">
      <c r="A35" s="190"/>
      <c r="B35" s="191"/>
      <c r="C35" s="191"/>
      <c r="D35" s="191"/>
      <c r="E35" s="26"/>
      <c r="F35" s="191">
        <f>IFERROR(VLOOKUP(E35,AS:AY,3,FALSE),0)</f>
        <v>0</v>
      </c>
      <c r="G35" s="191"/>
      <c r="H35" s="191"/>
      <c r="I35" s="201"/>
      <c r="J35" s="194"/>
      <c r="K35" s="191"/>
      <c r="L35" s="191"/>
      <c r="M35" s="191"/>
      <c r="N35" s="26"/>
      <c r="O35" s="191">
        <f t="shared" si="16"/>
        <v>0</v>
      </c>
      <c r="P35" s="191"/>
      <c r="Q35" s="191"/>
      <c r="R35" s="198"/>
      <c r="S35" s="149"/>
      <c r="T35" s="150"/>
      <c r="U35" s="150"/>
      <c r="V35" s="151"/>
      <c r="W35" s="190"/>
      <c r="X35" s="191"/>
      <c r="Y35" s="191"/>
      <c r="Z35" s="191"/>
      <c r="AA35" s="26"/>
      <c r="AB35" s="191">
        <f>IFERROR(VLOOKUP(AA35,BD:BJ,3,FALSE),0)</f>
        <v>0</v>
      </c>
      <c r="AC35" s="191"/>
      <c r="AD35" s="191"/>
      <c r="AE35" s="201"/>
      <c r="AF35" s="194"/>
      <c r="AG35" s="191"/>
      <c r="AH35" s="191"/>
      <c r="AI35" s="191"/>
      <c r="AJ35" s="26"/>
      <c r="AK35" s="191">
        <f t="shared" si="18"/>
        <v>0</v>
      </c>
      <c r="AL35" s="191"/>
      <c r="AM35" s="191"/>
      <c r="AN35" s="198"/>
      <c r="AO35" s="29"/>
      <c r="AP35" s="29">
        <v>9</v>
      </c>
      <c r="AQ35" s="179"/>
      <c r="AR35" s="166"/>
      <c r="AS35" s="166"/>
      <c r="AT35" s="166"/>
      <c r="AU35" s="166"/>
      <c r="AV35" s="166"/>
      <c r="AW35" s="166"/>
      <c r="AX35" s="166"/>
      <c r="AY35" s="167"/>
      <c r="AZ35" s="182"/>
      <c r="BA35" s="183"/>
      <c r="BB35" s="179"/>
      <c r="BC35" s="166"/>
      <c r="BD35" s="166"/>
      <c r="BE35" s="166"/>
      <c r="BF35" s="166"/>
      <c r="BG35" s="166"/>
      <c r="BH35" s="166"/>
      <c r="BI35" s="166"/>
      <c r="BJ35" s="167"/>
      <c r="BK35" s="31">
        <v>9</v>
      </c>
    </row>
    <row r="36" spans="1:63" s="9" customFormat="1" ht="16.8" customHeight="1">
      <c r="A36" s="32" t="s">
        <v>14</v>
      </c>
      <c r="B36" s="32"/>
      <c r="C36" s="32"/>
      <c r="D36" s="32" t="s">
        <v>33</v>
      </c>
      <c r="E36" s="32"/>
      <c r="F36" s="32"/>
      <c r="G36" s="32"/>
      <c r="H36" s="32"/>
      <c r="I36" s="32" t="s">
        <v>34</v>
      </c>
      <c r="J36" s="32"/>
      <c r="K36" s="32"/>
      <c r="L36" s="32"/>
      <c r="M36" s="32" t="s">
        <v>35</v>
      </c>
      <c r="N36" s="32"/>
      <c r="O36" s="32"/>
      <c r="P36" s="32" t="s">
        <v>36</v>
      </c>
      <c r="Q36" s="32"/>
      <c r="R36" s="32"/>
      <c r="S36" s="32"/>
      <c r="T36" s="32"/>
      <c r="U36" s="32" t="s">
        <v>37</v>
      </c>
      <c r="V36" s="32"/>
      <c r="W36" s="32"/>
      <c r="X36" s="32"/>
      <c r="Y36" s="32"/>
      <c r="Z36" s="32"/>
      <c r="AA36" s="32" t="s">
        <v>38</v>
      </c>
      <c r="AB36" s="32"/>
      <c r="AC36" s="32"/>
      <c r="AD36" s="32"/>
      <c r="AE36" s="32" t="s">
        <v>39</v>
      </c>
      <c r="AF36" s="32"/>
      <c r="AG36" s="32"/>
      <c r="AH36" s="32"/>
      <c r="AI36" s="32" t="s">
        <v>40</v>
      </c>
      <c r="AJ36" s="32"/>
      <c r="AK36" s="33"/>
      <c r="AL36" s="32"/>
      <c r="AM36" s="32"/>
      <c r="AN36" s="32"/>
      <c r="AO36" s="29"/>
      <c r="AP36" s="29">
        <v>10</v>
      </c>
      <c r="AQ36" s="179"/>
      <c r="AR36" s="166"/>
      <c r="AS36" s="166"/>
      <c r="AT36" s="166"/>
      <c r="AU36" s="166"/>
      <c r="AV36" s="166"/>
      <c r="AW36" s="166"/>
      <c r="AX36" s="166"/>
      <c r="AY36" s="167"/>
      <c r="AZ36" s="182"/>
      <c r="BA36" s="183"/>
      <c r="BB36" s="179"/>
      <c r="BC36" s="166"/>
      <c r="BD36" s="166"/>
      <c r="BE36" s="166"/>
      <c r="BF36" s="166"/>
      <c r="BG36" s="166"/>
      <c r="BH36" s="166"/>
      <c r="BI36" s="166"/>
      <c r="BJ36" s="167"/>
      <c r="BK36" s="31">
        <v>10</v>
      </c>
    </row>
    <row r="37" spans="1:63" s="9" customFormat="1" ht="16.8" customHeight="1" thickBot="1">
      <c r="A37" s="34" t="s">
        <v>41</v>
      </c>
      <c r="B37" s="34"/>
      <c r="C37" s="34"/>
      <c r="D37" s="34" t="s">
        <v>42</v>
      </c>
      <c r="E37" s="34"/>
      <c r="F37" s="34"/>
      <c r="G37" s="34"/>
      <c r="H37" s="34"/>
      <c r="I37" s="34" t="s">
        <v>43</v>
      </c>
      <c r="J37" s="34"/>
      <c r="K37" s="34"/>
      <c r="L37" s="34"/>
      <c r="M37" s="34" t="s">
        <v>44</v>
      </c>
      <c r="N37" s="34"/>
      <c r="O37" s="34"/>
      <c r="P37" s="34" t="s">
        <v>45</v>
      </c>
      <c r="Q37" s="34"/>
      <c r="R37" s="34"/>
      <c r="S37" s="34"/>
      <c r="T37" s="34"/>
      <c r="U37" s="34" t="s">
        <v>46</v>
      </c>
      <c r="V37" s="34"/>
      <c r="W37" s="34"/>
      <c r="X37" s="34"/>
      <c r="Y37" s="34"/>
      <c r="Z37" s="34"/>
      <c r="AA37" s="34" t="s">
        <v>47</v>
      </c>
      <c r="AB37" s="34"/>
      <c r="AC37" s="34"/>
      <c r="AD37" s="34"/>
      <c r="AE37" s="34" t="s">
        <v>48</v>
      </c>
      <c r="AF37" s="34"/>
      <c r="AG37" s="34"/>
      <c r="AH37" s="34"/>
      <c r="AI37" s="34"/>
      <c r="AJ37" s="34"/>
      <c r="AK37" s="5"/>
      <c r="AL37" s="34"/>
      <c r="AM37" s="34"/>
      <c r="AN37" s="34"/>
      <c r="AO37" s="29"/>
      <c r="AP37" s="29">
        <v>11</v>
      </c>
      <c r="AQ37" s="202"/>
      <c r="AR37" s="203"/>
      <c r="AS37" s="203"/>
      <c r="AT37" s="203"/>
      <c r="AU37" s="203"/>
      <c r="AV37" s="203"/>
      <c r="AW37" s="203"/>
      <c r="AX37" s="203"/>
      <c r="AY37" s="204"/>
      <c r="AZ37" s="184"/>
      <c r="BA37" s="185"/>
      <c r="BB37" s="202"/>
      <c r="BC37" s="203"/>
      <c r="BD37" s="203"/>
      <c r="BE37" s="203"/>
      <c r="BF37" s="203"/>
      <c r="BG37" s="203"/>
      <c r="BH37" s="203"/>
      <c r="BI37" s="203"/>
      <c r="BJ37" s="204"/>
      <c r="BK37" s="31">
        <v>11</v>
      </c>
    </row>
    <row r="38" spans="1:63" s="9" customFormat="1" ht="12.6">
      <c r="A38" s="138" t="s">
        <v>7</v>
      </c>
      <c r="B38" s="139"/>
      <c r="C38" s="139" t="s">
        <v>5</v>
      </c>
      <c r="D38" s="139"/>
      <c r="E38" s="139" t="s">
        <v>82</v>
      </c>
      <c r="F38" s="139"/>
      <c r="G38" s="139"/>
      <c r="H38" s="139"/>
      <c r="I38" s="140"/>
      <c r="J38" s="61"/>
      <c r="K38" s="61"/>
      <c r="L38" s="141" t="s">
        <v>5</v>
      </c>
      <c r="M38" s="139"/>
      <c r="N38" s="139" t="s">
        <v>81</v>
      </c>
      <c r="O38" s="139"/>
      <c r="P38" s="139"/>
      <c r="Q38" s="139"/>
      <c r="R38" s="142"/>
      <c r="S38" s="143" t="s">
        <v>10</v>
      </c>
      <c r="T38" s="144"/>
      <c r="U38" s="144"/>
      <c r="V38" s="145"/>
      <c r="W38" s="138" t="s">
        <v>7</v>
      </c>
      <c r="X38" s="139"/>
      <c r="Y38" s="139" t="s">
        <v>5</v>
      </c>
      <c r="Z38" s="139"/>
      <c r="AA38" s="139" t="s">
        <v>82</v>
      </c>
      <c r="AB38" s="139"/>
      <c r="AC38" s="139"/>
      <c r="AD38" s="139"/>
      <c r="AE38" s="140"/>
      <c r="AF38" s="61"/>
      <c r="AG38" s="61"/>
      <c r="AH38" s="141" t="s">
        <v>5</v>
      </c>
      <c r="AI38" s="139"/>
      <c r="AJ38" s="139" t="s">
        <v>81</v>
      </c>
      <c r="AK38" s="139"/>
      <c r="AL38" s="139"/>
      <c r="AM38" s="139"/>
      <c r="AN38" s="142"/>
      <c r="AO38" s="29"/>
      <c r="AP38" s="29">
        <v>1</v>
      </c>
      <c r="AQ38" s="206"/>
      <c r="AR38" s="188"/>
      <c r="AS38" s="188"/>
      <c r="AT38" s="188"/>
      <c r="AU38" s="188"/>
      <c r="AV38" s="188"/>
      <c r="AW38" s="188"/>
      <c r="AX38" s="188"/>
      <c r="AY38" s="189"/>
      <c r="AZ38" s="207" t="s">
        <v>75</v>
      </c>
      <c r="BA38" s="207"/>
      <c r="BB38" s="206"/>
      <c r="BC38" s="188"/>
      <c r="BD38" s="188"/>
      <c r="BE38" s="188"/>
      <c r="BF38" s="188"/>
      <c r="BG38" s="188"/>
      <c r="BH38" s="188"/>
      <c r="BI38" s="188"/>
      <c r="BJ38" s="189"/>
      <c r="BK38" s="31">
        <v>1</v>
      </c>
    </row>
    <row r="39" spans="1:63" s="9" customFormat="1" ht="19.2" customHeight="1">
      <c r="A39" s="170"/>
      <c r="B39" s="171"/>
      <c r="C39" s="171"/>
      <c r="D39" s="171"/>
      <c r="E39" s="172">
        <f>IFERROR(VLOOKUP(C39,AS:AY,3,FALSE),0)</f>
        <v>0</v>
      </c>
      <c r="F39" s="172"/>
      <c r="G39" s="172"/>
      <c r="H39" s="172"/>
      <c r="I39" s="173"/>
      <c r="J39" s="205" t="s">
        <v>56</v>
      </c>
      <c r="K39" s="205"/>
      <c r="L39" s="174"/>
      <c r="M39" s="171"/>
      <c r="N39" s="172">
        <f>IFERROR(VLOOKUP(L39,AS:AY,3,FALSE),0)</f>
        <v>0</v>
      </c>
      <c r="O39" s="172"/>
      <c r="P39" s="172"/>
      <c r="Q39" s="172"/>
      <c r="R39" s="175"/>
      <c r="S39" s="146"/>
      <c r="T39" s="147"/>
      <c r="U39" s="147"/>
      <c r="V39" s="148"/>
      <c r="W39" s="170"/>
      <c r="X39" s="171"/>
      <c r="Y39" s="171"/>
      <c r="Z39" s="171"/>
      <c r="AA39" s="172">
        <f>IFERROR(VLOOKUP(Y39,BD:BJ,3,FALSE),0)</f>
        <v>0</v>
      </c>
      <c r="AB39" s="172"/>
      <c r="AC39" s="172"/>
      <c r="AD39" s="172"/>
      <c r="AE39" s="173"/>
      <c r="AF39" s="205" t="s">
        <v>56</v>
      </c>
      <c r="AG39" s="205"/>
      <c r="AH39" s="174"/>
      <c r="AI39" s="171"/>
      <c r="AJ39" s="172">
        <f>IFERROR(VLOOKUP(AH39,BD:BJ,3,FALSE),0)</f>
        <v>0</v>
      </c>
      <c r="AK39" s="172"/>
      <c r="AL39" s="172"/>
      <c r="AM39" s="172"/>
      <c r="AN39" s="175"/>
      <c r="AO39" s="29"/>
      <c r="AP39" s="29">
        <v>2</v>
      </c>
      <c r="AQ39" s="209"/>
      <c r="AR39" s="210"/>
      <c r="AS39" s="211"/>
      <c r="AT39" s="210"/>
      <c r="AU39" s="211"/>
      <c r="AV39" s="212"/>
      <c r="AW39" s="212"/>
      <c r="AX39" s="212"/>
      <c r="AY39" s="213"/>
      <c r="AZ39" s="207"/>
      <c r="BA39" s="207"/>
      <c r="BB39" s="209"/>
      <c r="BC39" s="210"/>
      <c r="BD39" s="211"/>
      <c r="BE39" s="210"/>
      <c r="BF39" s="211"/>
      <c r="BG39" s="212"/>
      <c r="BH39" s="212"/>
      <c r="BI39" s="212"/>
      <c r="BJ39" s="213"/>
      <c r="BK39" s="31">
        <v>2</v>
      </c>
    </row>
    <row r="40" spans="1:63" s="9" customFormat="1" ht="19.2" customHeight="1">
      <c r="A40" s="160"/>
      <c r="B40" s="161"/>
      <c r="C40" s="161"/>
      <c r="D40" s="161"/>
      <c r="E40" s="162">
        <f t="shared" ref="E40:E42" si="19">IFERROR(VLOOKUP(C40,AS:AY,3,FALSE),0)</f>
        <v>0</v>
      </c>
      <c r="F40" s="162"/>
      <c r="G40" s="162"/>
      <c r="H40" s="162"/>
      <c r="I40" s="163"/>
      <c r="J40" s="205" t="s">
        <v>56</v>
      </c>
      <c r="K40" s="205"/>
      <c r="L40" s="164"/>
      <c r="M40" s="161"/>
      <c r="N40" s="162">
        <f t="shared" ref="N40:N42" si="20">IFERROR(VLOOKUP(L40,AS:AY,3,FALSE),0)</f>
        <v>0</v>
      </c>
      <c r="O40" s="162"/>
      <c r="P40" s="162"/>
      <c r="Q40" s="162"/>
      <c r="R40" s="165"/>
      <c r="S40" s="146"/>
      <c r="T40" s="147"/>
      <c r="U40" s="147"/>
      <c r="V40" s="148"/>
      <c r="W40" s="160"/>
      <c r="X40" s="161"/>
      <c r="Y40" s="161"/>
      <c r="Z40" s="161"/>
      <c r="AA40" s="162">
        <f t="shared" ref="AA40:AA42" si="21">IFERROR(VLOOKUP(Y40,BD:BJ,3,FALSE),0)</f>
        <v>0</v>
      </c>
      <c r="AB40" s="162"/>
      <c r="AC40" s="162"/>
      <c r="AD40" s="162"/>
      <c r="AE40" s="163"/>
      <c r="AF40" s="205" t="s">
        <v>56</v>
      </c>
      <c r="AG40" s="205"/>
      <c r="AH40" s="164"/>
      <c r="AI40" s="161"/>
      <c r="AJ40" s="162">
        <f t="shared" ref="AJ40:AJ42" si="22">IFERROR(VLOOKUP(AH40,BD:BJ,3,FALSE),0)</f>
        <v>0</v>
      </c>
      <c r="AK40" s="162"/>
      <c r="AL40" s="162"/>
      <c r="AM40" s="162"/>
      <c r="AN40" s="165"/>
      <c r="AO40" s="29"/>
      <c r="AP40" s="29">
        <v>3</v>
      </c>
      <c r="AQ40" s="209"/>
      <c r="AR40" s="210"/>
      <c r="AS40" s="211"/>
      <c r="AT40" s="210"/>
      <c r="AU40" s="211"/>
      <c r="AV40" s="212"/>
      <c r="AW40" s="212"/>
      <c r="AX40" s="212"/>
      <c r="AY40" s="213"/>
      <c r="AZ40" s="207"/>
      <c r="BA40" s="207"/>
      <c r="BB40" s="209"/>
      <c r="BC40" s="210"/>
      <c r="BD40" s="211"/>
      <c r="BE40" s="210"/>
      <c r="BF40" s="211"/>
      <c r="BG40" s="212"/>
      <c r="BH40" s="212"/>
      <c r="BI40" s="212"/>
      <c r="BJ40" s="213"/>
      <c r="BK40" s="31">
        <v>3</v>
      </c>
    </row>
    <row r="41" spans="1:63" s="9" customFormat="1" ht="19.2" customHeight="1">
      <c r="A41" s="160"/>
      <c r="B41" s="161"/>
      <c r="C41" s="161"/>
      <c r="D41" s="161"/>
      <c r="E41" s="162">
        <f t="shared" si="19"/>
        <v>0</v>
      </c>
      <c r="F41" s="162"/>
      <c r="G41" s="162"/>
      <c r="H41" s="162"/>
      <c r="I41" s="163"/>
      <c r="J41" s="205" t="s">
        <v>56</v>
      </c>
      <c r="K41" s="205"/>
      <c r="L41" s="164"/>
      <c r="M41" s="161"/>
      <c r="N41" s="162">
        <f t="shared" si="20"/>
        <v>0</v>
      </c>
      <c r="O41" s="162"/>
      <c r="P41" s="162"/>
      <c r="Q41" s="162"/>
      <c r="R41" s="165"/>
      <c r="S41" s="146"/>
      <c r="T41" s="147"/>
      <c r="U41" s="147"/>
      <c r="V41" s="148"/>
      <c r="W41" s="160"/>
      <c r="X41" s="161"/>
      <c r="Y41" s="161"/>
      <c r="Z41" s="161"/>
      <c r="AA41" s="162">
        <f t="shared" si="21"/>
        <v>0</v>
      </c>
      <c r="AB41" s="162"/>
      <c r="AC41" s="162"/>
      <c r="AD41" s="162"/>
      <c r="AE41" s="163"/>
      <c r="AF41" s="205" t="s">
        <v>56</v>
      </c>
      <c r="AG41" s="205"/>
      <c r="AH41" s="164"/>
      <c r="AI41" s="161"/>
      <c r="AJ41" s="162">
        <f t="shared" si="22"/>
        <v>0</v>
      </c>
      <c r="AK41" s="162"/>
      <c r="AL41" s="162"/>
      <c r="AM41" s="162"/>
      <c r="AN41" s="165"/>
      <c r="AO41" s="29"/>
      <c r="AP41" s="29">
        <v>4</v>
      </c>
      <c r="AQ41" s="209"/>
      <c r="AR41" s="210"/>
      <c r="AS41" s="211"/>
      <c r="AT41" s="210"/>
      <c r="AU41" s="211"/>
      <c r="AV41" s="212"/>
      <c r="AW41" s="212"/>
      <c r="AX41" s="212"/>
      <c r="AY41" s="213"/>
      <c r="AZ41" s="207"/>
      <c r="BA41" s="207"/>
      <c r="BB41" s="209"/>
      <c r="BC41" s="210"/>
      <c r="BD41" s="211"/>
      <c r="BE41" s="210"/>
      <c r="BF41" s="211"/>
      <c r="BG41" s="212"/>
      <c r="BH41" s="212"/>
      <c r="BI41" s="212"/>
      <c r="BJ41" s="213"/>
      <c r="BK41" s="31">
        <v>4</v>
      </c>
    </row>
    <row r="42" spans="1:63" s="9" customFormat="1" ht="19.2" customHeight="1">
      <c r="A42" s="160"/>
      <c r="B42" s="161"/>
      <c r="C42" s="161"/>
      <c r="D42" s="161"/>
      <c r="E42" s="162">
        <f t="shared" si="19"/>
        <v>0</v>
      </c>
      <c r="F42" s="162"/>
      <c r="G42" s="162"/>
      <c r="H42" s="162"/>
      <c r="I42" s="163"/>
      <c r="J42" s="205" t="s">
        <v>56</v>
      </c>
      <c r="K42" s="205"/>
      <c r="L42" s="164"/>
      <c r="M42" s="161"/>
      <c r="N42" s="162">
        <f t="shared" si="20"/>
        <v>0</v>
      </c>
      <c r="O42" s="162"/>
      <c r="P42" s="162"/>
      <c r="Q42" s="162"/>
      <c r="R42" s="165"/>
      <c r="S42" s="146"/>
      <c r="T42" s="147"/>
      <c r="U42" s="147"/>
      <c r="V42" s="148"/>
      <c r="W42" s="160"/>
      <c r="X42" s="161"/>
      <c r="Y42" s="161"/>
      <c r="Z42" s="161"/>
      <c r="AA42" s="162">
        <f t="shared" si="21"/>
        <v>0</v>
      </c>
      <c r="AB42" s="162"/>
      <c r="AC42" s="162"/>
      <c r="AD42" s="162"/>
      <c r="AE42" s="163"/>
      <c r="AF42" s="205" t="s">
        <v>56</v>
      </c>
      <c r="AG42" s="205"/>
      <c r="AH42" s="164"/>
      <c r="AI42" s="161"/>
      <c r="AJ42" s="162">
        <f t="shared" si="22"/>
        <v>0</v>
      </c>
      <c r="AK42" s="162"/>
      <c r="AL42" s="162"/>
      <c r="AM42" s="162"/>
      <c r="AN42" s="165"/>
      <c r="AO42" s="29"/>
      <c r="AP42" s="29">
        <v>5</v>
      </c>
      <c r="AQ42" s="209"/>
      <c r="AR42" s="210"/>
      <c r="AS42" s="211"/>
      <c r="AT42" s="210"/>
      <c r="AU42" s="211"/>
      <c r="AV42" s="212"/>
      <c r="AW42" s="212"/>
      <c r="AX42" s="212"/>
      <c r="AY42" s="213"/>
      <c r="AZ42" s="207"/>
      <c r="BA42" s="207"/>
      <c r="BB42" s="209"/>
      <c r="BC42" s="210"/>
      <c r="BD42" s="211"/>
      <c r="BE42" s="210"/>
      <c r="BF42" s="211"/>
      <c r="BG42" s="212"/>
      <c r="BH42" s="212"/>
      <c r="BI42" s="212"/>
      <c r="BJ42" s="213"/>
      <c r="BK42" s="31">
        <v>5</v>
      </c>
    </row>
    <row r="43" spans="1:63" s="9" customFormat="1" ht="19.2" customHeight="1" thickBot="1">
      <c r="A43" s="190"/>
      <c r="B43" s="191"/>
      <c r="C43" s="191"/>
      <c r="D43" s="191"/>
      <c r="E43" s="192">
        <f>IFERROR(VLOOKUP(C43,AS:AY,3,FALSE),0)</f>
        <v>0</v>
      </c>
      <c r="F43" s="192"/>
      <c r="G43" s="192"/>
      <c r="H43" s="192"/>
      <c r="I43" s="193"/>
      <c r="J43" s="214" t="s">
        <v>56</v>
      </c>
      <c r="K43" s="214"/>
      <c r="L43" s="194"/>
      <c r="M43" s="191"/>
      <c r="N43" s="192">
        <f>IFERROR(VLOOKUP(L43,AS:AY,3,FALSE),0)</f>
        <v>0</v>
      </c>
      <c r="O43" s="192"/>
      <c r="P43" s="192"/>
      <c r="Q43" s="192"/>
      <c r="R43" s="195"/>
      <c r="S43" s="149"/>
      <c r="T43" s="150"/>
      <c r="U43" s="150"/>
      <c r="V43" s="151"/>
      <c r="W43" s="190"/>
      <c r="X43" s="191"/>
      <c r="Y43" s="191"/>
      <c r="Z43" s="191"/>
      <c r="AA43" s="192">
        <f>IFERROR(VLOOKUP(Y43,BD:BJ,3,FALSE),0)</f>
        <v>0</v>
      </c>
      <c r="AB43" s="192"/>
      <c r="AC43" s="192"/>
      <c r="AD43" s="192"/>
      <c r="AE43" s="193"/>
      <c r="AF43" s="214" t="s">
        <v>56</v>
      </c>
      <c r="AG43" s="214"/>
      <c r="AH43" s="194"/>
      <c r="AI43" s="191"/>
      <c r="AJ43" s="192">
        <f>IFERROR(VLOOKUP(AH43,BD:BJ,3,FALSE),0)</f>
        <v>0</v>
      </c>
      <c r="AK43" s="192"/>
      <c r="AL43" s="192"/>
      <c r="AM43" s="192"/>
      <c r="AN43" s="195"/>
      <c r="AO43" s="29"/>
      <c r="AP43" s="29">
        <v>6</v>
      </c>
      <c r="AQ43" s="209"/>
      <c r="AR43" s="210"/>
      <c r="AS43" s="211"/>
      <c r="AT43" s="210"/>
      <c r="AU43" s="211"/>
      <c r="AV43" s="212"/>
      <c r="AW43" s="212"/>
      <c r="AX43" s="212"/>
      <c r="AY43" s="213"/>
      <c r="AZ43" s="207"/>
      <c r="BA43" s="207"/>
      <c r="BB43" s="209"/>
      <c r="BC43" s="210"/>
      <c r="BD43" s="211"/>
      <c r="BE43" s="210"/>
      <c r="BF43" s="211"/>
      <c r="BG43" s="212"/>
      <c r="BH43" s="212"/>
      <c r="BI43" s="212"/>
      <c r="BJ43" s="213"/>
      <c r="BK43" s="31">
        <v>6</v>
      </c>
    </row>
    <row r="44" spans="1:63" s="9" customFormat="1" ht="19.2" customHeight="1" thickBot="1">
      <c r="A44" s="221" t="s">
        <v>57</v>
      </c>
      <c r="B44" s="222"/>
      <c r="C44" s="222"/>
      <c r="D44" s="222"/>
      <c r="E44" s="222" t="s">
        <v>5</v>
      </c>
      <c r="F44" s="222"/>
      <c r="G44" s="223"/>
      <c r="H44" s="223"/>
      <c r="I44" s="223"/>
      <c r="J44" s="222" t="s">
        <v>55</v>
      </c>
      <c r="K44" s="222"/>
      <c r="L44" s="113">
        <f>IFERROR(VLOOKUP(G44,AS:AY,3,FALSE),0)</f>
        <v>0</v>
      </c>
      <c r="M44" s="113"/>
      <c r="N44" s="113"/>
      <c r="O44" s="113"/>
      <c r="P44" s="113"/>
      <c r="Q44" s="113"/>
      <c r="R44" s="115"/>
      <c r="S44" s="225" t="s">
        <v>97</v>
      </c>
      <c r="T44" s="144"/>
      <c r="U44" s="144"/>
      <c r="V44" s="145"/>
      <c r="W44" s="221" t="s">
        <v>57</v>
      </c>
      <c r="X44" s="222"/>
      <c r="Y44" s="222"/>
      <c r="Z44" s="222"/>
      <c r="AA44" s="222" t="s">
        <v>5</v>
      </c>
      <c r="AB44" s="222"/>
      <c r="AC44" s="223"/>
      <c r="AD44" s="223"/>
      <c r="AE44" s="223"/>
      <c r="AF44" s="222" t="s">
        <v>55</v>
      </c>
      <c r="AG44" s="222"/>
      <c r="AH44" s="113">
        <f>IFERROR(VLOOKUP(AC44,BD:BJ,3,FALSE),0)</f>
        <v>0</v>
      </c>
      <c r="AI44" s="113"/>
      <c r="AJ44" s="113"/>
      <c r="AK44" s="113"/>
      <c r="AL44" s="113"/>
      <c r="AM44" s="113"/>
      <c r="AN44" s="115"/>
      <c r="AO44" s="29"/>
      <c r="AP44" s="29">
        <v>7</v>
      </c>
      <c r="AQ44" s="224"/>
      <c r="AR44" s="216"/>
      <c r="AS44" s="215"/>
      <c r="AT44" s="216"/>
      <c r="AU44" s="215"/>
      <c r="AV44" s="217"/>
      <c r="AW44" s="217"/>
      <c r="AX44" s="217"/>
      <c r="AY44" s="218"/>
      <c r="AZ44" s="208"/>
      <c r="BA44" s="208"/>
      <c r="BB44" s="224"/>
      <c r="BC44" s="216"/>
      <c r="BD44" s="215"/>
      <c r="BE44" s="216"/>
      <c r="BF44" s="215"/>
      <c r="BG44" s="217"/>
      <c r="BH44" s="217"/>
      <c r="BI44" s="217"/>
      <c r="BJ44" s="218"/>
      <c r="BK44" s="31">
        <v>7</v>
      </c>
    </row>
    <row r="45" spans="1:63" s="9" customFormat="1" ht="19.2" customHeight="1" thickBot="1">
      <c r="A45" s="219" t="s">
        <v>58</v>
      </c>
      <c r="B45" s="220"/>
      <c r="C45" s="220"/>
      <c r="D45" s="220"/>
      <c r="E45" s="220" t="s">
        <v>5</v>
      </c>
      <c r="F45" s="220"/>
      <c r="G45" s="203"/>
      <c r="H45" s="203"/>
      <c r="I45" s="203"/>
      <c r="J45" s="220" t="s">
        <v>55</v>
      </c>
      <c r="K45" s="220"/>
      <c r="L45" s="131">
        <f>IFERROR(VLOOKUP(G45,BD:BJ,3,FALSE),0)</f>
        <v>0</v>
      </c>
      <c r="M45" s="131"/>
      <c r="N45" s="131"/>
      <c r="O45" s="131"/>
      <c r="P45" s="131"/>
      <c r="Q45" s="131"/>
      <c r="R45" s="132"/>
      <c r="S45" s="149"/>
      <c r="T45" s="150"/>
      <c r="U45" s="150"/>
      <c r="V45" s="151"/>
      <c r="W45" s="219" t="s">
        <v>58</v>
      </c>
      <c r="X45" s="220"/>
      <c r="Y45" s="220"/>
      <c r="Z45" s="220"/>
      <c r="AA45" s="220" t="s">
        <v>5</v>
      </c>
      <c r="AB45" s="220"/>
      <c r="AC45" s="203"/>
      <c r="AD45" s="203"/>
      <c r="AE45" s="203"/>
      <c r="AF45" s="220" t="s">
        <v>55</v>
      </c>
      <c r="AG45" s="220"/>
      <c r="AH45" s="131">
        <f>IFERROR(VLOOKUP(AC45,AS:AY,3,FALSE),0)</f>
        <v>0</v>
      </c>
      <c r="AI45" s="131"/>
      <c r="AJ45" s="131"/>
      <c r="AK45" s="131"/>
      <c r="AL45" s="131"/>
      <c r="AM45" s="131"/>
      <c r="AN45" s="132"/>
      <c r="AS45" s="226">
        <v>999</v>
      </c>
      <c r="AT45" s="226"/>
      <c r="AU45" s="226" t="s">
        <v>98</v>
      </c>
      <c r="AV45" s="226"/>
      <c r="AW45" s="226"/>
      <c r="AX45" s="226"/>
      <c r="AY45" s="226"/>
      <c r="BD45" s="226">
        <v>999</v>
      </c>
      <c r="BE45" s="226"/>
      <c r="BF45" s="226" t="s">
        <v>98</v>
      </c>
      <c r="BG45" s="226"/>
      <c r="BH45" s="226"/>
      <c r="BI45" s="226"/>
      <c r="BJ45" s="226"/>
    </row>
    <row r="46" spans="1:63" s="9" customFormat="1" ht="19.2" customHeight="1">
      <c r="A46" s="227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9"/>
      <c r="S46" s="225" t="s">
        <v>64</v>
      </c>
      <c r="T46" s="144"/>
      <c r="U46" s="144"/>
      <c r="V46" s="145"/>
      <c r="W46" s="230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31"/>
    </row>
    <row r="47" spans="1:63" s="9" customFormat="1" ht="19.2" customHeight="1">
      <c r="A47" s="232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4"/>
      <c r="S47" s="146"/>
      <c r="T47" s="147"/>
      <c r="U47" s="147"/>
      <c r="V47" s="148"/>
      <c r="W47" s="235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6"/>
    </row>
    <row r="48" spans="1:63" s="9" customFormat="1" ht="19.2" customHeight="1">
      <c r="A48" s="232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4"/>
      <c r="S48" s="146"/>
      <c r="T48" s="147"/>
      <c r="U48" s="147"/>
      <c r="V48" s="148"/>
      <c r="W48" s="235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6"/>
    </row>
    <row r="49" spans="1:40" s="9" customFormat="1" ht="19.2" customHeight="1" thickBot="1">
      <c r="A49" s="277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9"/>
      <c r="S49" s="149"/>
      <c r="T49" s="150"/>
      <c r="U49" s="150"/>
      <c r="V49" s="151"/>
      <c r="W49" s="280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81"/>
    </row>
    <row r="50" spans="1:40" s="9" customFormat="1" ht="19.2" customHeight="1">
      <c r="A50" s="282" t="s">
        <v>65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</row>
    <row r="51" spans="1:40" s="9" customFormat="1" ht="19.2" customHeight="1" thickBot="1">
      <c r="A51" s="11" t="s">
        <v>49</v>
      </c>
      <c r="I51" s="10" t="s">
        <v>71</v>
      </c>
    </row>
    <row r="52" spans="1:40" s="9" customFormat="1" ht="19.2" customHeight="1">
      <c r="A52" s="283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5"/>
    </row>
    <row r="53" spans="1:40" s="9" customFormat="1" ht="19.2" customHeight="1">
      <c r="A53" s="251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3"/>
    </row>
    <row r="54" spans="1:40" s="9" customFormat="1" ht="19.2" customHeight="1" thickBot="1">
      <c r="A54" s="254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6"/>
    </row>
    <row r="55" spans="1:40" s="9" customFormat="1" ht="19.2" customHeight="1"/>
  </sheetData>
  <sheetProtection algorithmName="SHA-512" hashValue="sgLmB2uJZqO8eP++llSIYDvpfQU9XrWY1JLY0OSRmUCkUF8gCeG9oJz9feZyIq63q+8OpgUFxEG7Icz5mnHtyg==" saltValue="DK0V8DSrgffSnmesD4EqeQ==" spinCount="100000" sheet="1" objects="1" scenarios="1"/>
  <mergeCells count="536">
    <mergeCell ref="AU45:AY45"/>
    <mergeCell ref="BD45:BE45"/>
    <mergeCell ref="BF45:BJ45"/>
    <mergeCell ref="AW8:AZ8"/>
    <mergeCell ref="AP13:AZ13"/>
    <mergeCell ref="AP16:AT16"/>
    <mergeCell ref="AP19:AU19"/>
    <mergeCell ref="AW19:BB19"/>
    <mergeCell ref="AP8:AU8"/>
    <mergeCell ref="BD26:BE26"/>
    <mergeCell ref="BF26:BJ26"/>
    <mergeCell ref="BB27:BC27"/>
    <mergeCell ref="BD27:BE27"/>
    <mergeCell ref="BF27:BJ27"/>
    <mergeCell ref="AU26:AY26"/>
    <mergeCell ref="AS27:AT27"/>
    <mergeCell ref="AU27:AY27"/>
    <mergeCell ref="AQ26:AR26"/>
    <mergeCell ref="AS26:AT26"/>
    <mergeCell ref="AZ26:BA26"/>
    <mergeCell ref="BB26:BC26"/>
    <mergeCell ref="BB28:BC28"/>
    <mergeCell ref="BD28:BE28"/>
    <mergeCell ref="BF28:BJ28"/>
    <mergeCell ref="M1:S1"/>
    <mergeCell ref="M2:S3"/>
    <mergeCell ref="D1:K1"/>
    <mergeCell ref="D2:K3"/>
    <mergeCell ref="AS45:AT45"/>
    <mergeCell ref="E28:I28"/>
    <mergeCell ref="AJ28:AN28"/>
    <mergeCell ref="A25:D25"/>
    <mergeCell ref="E25:I25"/>
    <mergeCell ref="J25:K25"/>
    <mergeCell ref="L25:R25"/>
    <mergeCell ref="S25:V25"/>
    <mergeCell ref="L22:P22"/>
    <mergeCell ref="AH1:AN1"/>
    <mergeCell ref="AH2:AN3"/>
    <mergeCell ref="AA1:AG1"/>
    <mergeCell ref="AA2:AG3"/>
    <mergeCell ref="T1:Z1"/>
    <mergeCell ref="T2:Z3"/>
    <mergeCell ref="Z7:AN7"/>
    <mergeCell ref="A5:C5"/>
    <mergeCell ref="A6:C6"/>
    <mergeCell ref="D6:H6"/>
    <mergeCell ref="D5:H5"/>
    <mergeCell ref="I6:K6"/>
    <mergeCell ref="L6:P6"/>
    <mergeCell ref="Q6:S6"/>
    <mergeCell ref="T6:X6"/>
    <mergeCell ref="Y6:AA6"/>
    <mergeCell ref="Y5:AA5"/>
    <mergeCell ref="I5:L5"/>
    <mergeCell ref="M5:P5"/>
    <mergeCell ref="Q5:T5"/>
    <mergeCell ref="U5:X5"/>
    <mergeCell ref="A8:O11"/>
    <mergeCell ref="A7:O7"/>
    <mergeCell ref="T9:U9"/>
    <mergeCell ref="T10:U10"/>
    <mergeCell ref="T11:U11"/>
    <mergeCell ref="R7:S7"/>
    <mergeCell ref="R8:S8"/>
    <mergeCell ref="R9:S9"/>
    <mergeCell ref="T8:U8"/>
    <mergeCell ref="T7:U7"/>
    <mergeCell ref="R10:S10"/>
    <mergeCell ref="P7:Q10"/>
    <mergeCell ref="X7:Y10"/>
    <mergeCell ref="P11:S11"/>
    <mergeCell ref="V11:Y11"/>
    <mergeCell ref="V7:W7"/>
    <mergeCell ref="V8:W8"/>
    <mergeCell ref="V9:W9"/>
    <mergeCell ref="V10:W10"/>
    <mergeCell ref="Z8:AN11"/>
    <mergeCell ref="AB6:AF6"/>
    <mergeCell ref="AG6:AI6"/>
    <mergeCell ref="AJ6:AN6"/>
    <mergeCell ref="AB5:AN5"/>
    <mergeCell ref="AJ26:AN26"/>
    <mergeCell ref="S26:V30"/>
    <mergeCell ref="A27:B27"/>
    <mergeCell ref="C27:D27"/>
    <mergeCell ref="E27:I27"/>
    <mergeCell ref="J27:K27"/>
    <mergeCell ref="L27:M27"/>
    <mergeCell ref="N27:R27"/>
    <mergeCell ref="A28:B28"/>
    <mergeCell ref="W26:X26"/>
    <mergeCell ref="Y26:Z26"/>
    <mergeCell ref="AA26:AE26"/>
    <mergeCell ref="AF26:AG26"/>
    <mergeCell ref="A26:B26"/>
    <mergeCell ref="C26:D26"/>
    <mergeCell ref="E26:I26"/>
    <mergeCell ref="J26:K26"/>
    <mergeCell ref="L26:M26"/>
    <mergeCell ref="N26:R26"/>
    <mergeCell ref="C28:D28"/>
    <mergeCell ref="A29:B29"/>
    <mergeCell ref="C29:D29"/>
    <mergeCell ref="E29:I29"/>
    <mergeCell ref="A34:B34"/>
    <mergeCell ref="C34:D34"/>
    <mergeCell ref="F34:I34"/>
    <mergeCell ref="J34:K34"/>
    <mergeCell ref="A30:B30"/>
    <mergeCell ref="AH26:AI26"/>
    <mergeCell ref="J30:K30"/>
    <mergeCell ref="L30:M30"/>
    <mergeCell ref="N30:R30"/>
    <mergeCell ref="W27:X27"/>
    <mergeCell ref="Y27:Z27"/>
    <mergeCell ref="AA27:AE27"/>
    <mergeCell ref="W29:X29"/>
    <mergeCell ref="Y29:Z29"/>
    <mergeCell ref="AA29:AE29"/>
    <mergeCell ref="J28:K28"/>
    <mergeCell ref="L28:M28"/>
    <mergeCell ref="N28:R28"/>
    <mergeCell ref="J29:K29"/>
    <mergeCell ref="L29:M29"/>
    <mergeCell ref="N29:R29"/>
    <mergeCell ref="AF27:AG27"/>
    <mergeCell ref="W28:X28"/>
    <mergeCell ref="Y28:Z28"/>
    <mergeCell ref="AA28:AE28"/>
    <mergeCell ref="AF28:AG28"/>
    <mergeCell ref="AH28:AI28"/>
    <mergeCell ref="AJ29:AN29"/>
    <mergeCell ref="AH27:AI27"/>
    <mergeCell ref="AJ27:AN27"/>
    <mergeCell ref="C30:D30"/>
    <mergeCell ref="E30:I30"/>
    <mergeCell ref="AF31:AG31"/>
    <mergeCell ref="AH31:AI31"/>
    <mergeCell ref="AK31:AN31"/>
    <mergeCell ref="Y30:Z30"/>
    <mergeCell ref="AA30:AE30"/>
    <mergeCell ref="AF30:AG30"/>
    <mergeCell ref="AH30:AI30"/>
    <mergeCell ref="AJ30:AN30"/>
    <mergeCell ref="AF29:AG29"/>
    <mergeCell ref="AH29:AI29"/>
    <mergeCell ref="O33:R33"/>
    <mergeCell ref="J31:K31"/>
    <mergeCell ref="L31:M31"/>
    <mergeCell ref="O31:R31"/>
    <mergeCell ref="S31:V35"/>
    <mergeCell ref="Y31:Z31"/>
    <mergeCell ref="AH33:AI33"/>
    <mergeCell ref="AK33:AN33"/>
    <mergeCell ref="Y32:Z32"/>
    <mergeCell ref="AB32:AE32"/>
    <mergeCell ref="AF32:AG32"/>
    <mergeCell ref="AH32:AI32"/>
    <mergeCell ref="AK32:AN32"/>
    <mergeCell ref="AF35:AG35"/>
    <mergeCell ref="AH35:AI35"/>
    <mergeCell ref="L34:M34"/>
    <mergeCell ref="W31:X31"/>
    <mergeCell ref="O32:R32"/>
    <mergeCell ref="W32:X32"/>
    <mergeCell ref="O34:R34"/>
    <mergeCell ref="Y34:Z34"/>
    <mergeCell ref="AB34:AE34"/>
    <mergeCell ref="AF34:AG34"/>
    <mergeCell ref="AB31:AE31"/>
    <mergeCell ref="W30:X30"/>
    <mergeCell ref="AK35:AN35"/>
    <mergeCell ref="W34:X34"/>
    <mergeCell ref="W33:X33"/>
    <mergeCell ref="Y33:Z33"/>
    <mergeCell ref="AB33:AE33"/>
    <mergeCell ref="AF33:AG33"/>
    <mergeCell ref="A32:B32"/>
    <mergeCell ref="C32:D32"/>
    <mergeCell ref="F32:I32"/>
    <mergeCell ref="J32:K32"/>
    <mergeCell ref="L32:M32"/>
    <mergeCell ref="AH34:AI34"/>
    <mergeCell ref="AK34:AN34"/>
    <mergeCell ref="A35:B35"/>
    <mergeCell ref="C35:D35"/>
    <mergeCell ref="A33:B33"/>
    <mergeCell ref="C33:D33"/>
    <mergeCell ref="F33:I33"/>
    <mergeCell ref="J33:K33"/>
    <mergeCell ref="L33:M33"/>
    <mergeCell ref="C31:D31"/>
    <mergeCell ref="F31:I31"/>
    <mergeCell ref="A31:B31"/>
    <mergeCell ref="A38:B38"/>
    <mergeCell ref="C38:D38"/>
    <mergeCell ref="E38:I38"/>
    <mergeCell ref="J38:K38"/>
    <mergeCell ref="L38:M38"/>
    <mergeCell ref="N38:R38"/>
    <mergeCell ref="W35:X35"/>
    <mergeCell ref="Y35:Z35"/>
    <mergeCell ref="AB35:AE35"/>
    <mergeCell ref="S38:V43"/>
    <mergeCell ref="F35:I35"/>
    <mergeCell ref="J35:K35"/>
    <mergeCell ref="L35:M35"/>
    <mergeCell ref="O35:R35"/>
    <mergeCell ref="A40:B40"/>
    <mergeCell ref="C40:D40"/>
    <mergeCell ref="E40:I40"/>
    <mergeCell ref="J40:K40"/>
    <mergeCell ref="L40:M40"/>
    <mergeCell ref="N40:R40"/>
    <mergeCell ref="A39:B39"/>
    <mergeCell ref="C39:D39"/>
    <mergeCell ref="L43:M43"/>
    <mergeCell ref="N43:R43"/>
    <mergeCell ref="AF39:AG39"/>
    <mergeCell ref="AH39:AI39"/>
    <mergeCell ref="AJ39:AN39"/>
    <mergeCell ref="W38:X38"/>
    <mergeCell ref="Y38:Z38"/>
    <mergeCell ref="AA38:AE38"/>
    <mergeCell ref="AF38:AG38"/>
    <mergeCell ref="AH38:AI38"/>
    <mergeCell ref="AJ38:AN38"/>
    <mergeCell ref="W39:X39"/>
    <mergeCell ref="Y39:Z39"/>
    <mergeCell ref="AA39:AE39"/>
    <mergeCell ref="AF41:AG41"/>
    <mergeCell ref="AH41:AI41"/>
    <mergeCell ref="AJ41:AN41"/>
    <mergeCell ref="W40:X40"/>
    <mergeCell ref="Y40:Z40"/>
    <mergeCell ref="AA40:AE40"/>
    <mergeCell ref="AF40:AG40"/>
    <mergeCell ref="AH40:AI40"/>
    <mergeCell ref="AJ40:AN40"/>
    <mergeCell ref="W41:X41"/>
    <mergeCell ref="Y41:Z41"/>
    <mergeCell ref="AA41:AE41"/>
    <mergeCell ref="AH43:AI43"/>
    <mergeCell ref="AJ43:AN43"/>
    <mergeCell ref="W42:X42"/>
    <mergeCell ref="Y42:Z42"/>
    <mergeCell ref="AA42:AE42"/>
    <mergeCell ref="AF42:AG42"/>
    <mergeCell ref="AH42:AI42"/>
    <mergeCell ref="AJ42:AN42"/>
    <mergeCell ref="W43:X43"/>
    <mergeCell ref="Y43:Z43"/>
    <mergeCell ref="AA43:AE43"/>
    <mergeCell ref="A42:B42"/>
    <mergeCell ref="C42:D42"/>
    <mergeCell ref="E42:I42"/>
    <mergeCell ref="J42:K42"/>
    <mergeCell ref="L42:M42"/>
    <mergeCell ref="N42:R42"/>
    <mergeCell ref="AF43:AG43"/>
    <mergeCell ref="A43:B43"/>
    <mergeCell ref="C43:D43"/>
    <mergeCell ref="E43:I43"/>
    <mergeCell ref="J43:K43"/>
    <mergeCell ref="S46:V49"/>
    <mergeCell ref="A50:AN50"/>
    <mergeCell ref="W49:AN49"/>
    <mergeCell ref="W44:Z44"/>
    <mergeCell ref="AA44:AB44"/>
    <mergeCell ref="AC44:AE44"/>
    <mergeCell ref="AF44:AG44"/>
    <mergeCell ref="AH44:AN44"/>
    <mergeCell ref="W45:Z45"/>
    <mergeCell ref="AA45:AB45"/>
    <mergeCell ref="AC45:AE45"/>
    <mergeCell ref="AF45:AG45"/>
    <mergeCell ref="AH45:AN45"/>
    <mergeCell ref="A45:D45"/>
    <mergeCell ref="E45:F45"/>
    <mergeCell ref="G45:I45"/>
    <mergeCell ref="J45:K45"/>
    <mergeCell ref="L45:R45"/>
    <mergeCell ref="S44:V45"/>
    <mergeCell ref="A44:D44"/>
    <mergeCell ref="E44:F44"/>
    <mergeCell ref="G44:I44"/>
    <mergeCell ref="J44:K44"/>
    <mergeCell ref="L44:R44"/>
    <mergeCell ref="A41:B41"/>
    <mergeCell ref="C41:D41"/>
    <mergeCell ref="E41:I41"/>
    <mergeCell ref="J41:K41"/>
    <mergeCell ref="L41:M41"/>
    <mergeCell ref="N41:R41"/>
    <mergeCell ref="E39:I39"/>
    <mergeCell ref="J39:K39"/>
    <mergeCell ref="L39:M39"/>
    <mergeCell ref="N39:R39"/>
    <mergeCell ref="Q22:R22"/>
    <mergeCell ref="S22:T22"/>
    <mergeCell ref="L23:P23"/>
    <mergeCell ref="Q23:R23"/>
    <mergeCell ref="S23:T23"/>
    <mergeCell ref="W25:Z25"/>
    <mergeCell ref="AA25:AE25"/>
    <mergeCell ref="AF25:AG25"/>
    <mergeCell ref="L24:P24"/>
    <mergeCell ref="Q24:R24"/>
    <mergeCell ref="S24:T24"/>
    <mergeCell ref="AH25:AN25"/>
    <mergeCell ref="W14:X14"/>
    <mergeCell ref="W15:X15"/>
    <mergeCell ref="W16:X16"/>
    <mergeCell ref="W17:X17"/>
    <mergeCell ref="W18:X18"/>
    <mergeCell ref="Y24:AC24"/>
    <mergeCell ref="Y14:AC14"/>
    <mergeCell ref="Y15:AC15"/>
    <mergeCell ref="Y16:AC16"/>
    <mergeCell ref="Y17:AC17"/>
    <mergeCell ref="Y18:AC18"/>
    <mergeCell ref="W19:X19"/>
    <mergeCell ref="W20:X20"/>
    <mergeCell ref="W21:X21"/>
    <mergeCell ref="W22:X22"/>
    <mergeCell ref="W23:X23"/>
    <mergeCell ref="W24:X24"/>
    <mergeCell ref="AF14:AG14"/>
    <mergeCell ref="AJ14:AN14"/>
    <mergeCell ref="AH15:AI15"/>
    <mergeCell ref="AJ15:AN15"/>
    <mergeCell ref="AF16:AG16"/>
    <mergeCell ref="AH16:AI16"/>
    <mergeCell ref="AF12:AN12"/>
    <mergeCell ref="Y19:AC19"/>
    <mergeCell ref="Y20:AC20"/>
    <mergeCell ref="Y21:AC21"/>
    <mergeCell ref="Y22:AC22"/>
    <mergeCell ref="Y23:AC23"/>
    <mergeCell ref="L20:P20"/>
    <mergeCell ref="Q20:R20"/>
    <mergeCell ref="S20:T20"/>
    <mergeCell ref="L15:P15"/>
    <mergeCell ref="Q14:R14"/>
    <mergeCell ref="S14:T14"/>
    <mergeCell ref="U14:V14"/>
    <mergeCell ref="L14:P14"/>
    <mergeCell ref="L12:AC12"/>
    <mergeCell ref="L21:P21"/>
    <mergeCell ref="Q21:R21"/>
    <mergeCell ref="S21:T21"/>
    <mergeCell ref="L18:P18"/>
    <mergeCell ref="Q18:R18"/>
    <mergeCell ref="S18:T18"/>
    <mergeCell ref="L19:P19"/>
    <mergeCell ref="Q19:R19"/>
    <mergeCell ref="AH14:AI14"/>
    <mergeCell ref="AJ16:AN16"/>
    <mergeCell ref="AF17:AG17"/>
    <mergeCell ref="Q15:R15"/>
    <mergeCell ref="S15:T15"/>
    <mergeCell ref="L16:P16"/>
    <mergeCell ref="Q16:R16"/>
    <mergeCell ref="S16:T16"/>
    <mergeCell ref="L17:P17"/>
    <mergeCell ref="AH17:AI17"/>
    <mergeCell ref="AJ17:AN17"/>
    <mergeCell ref="AF18:AG18"/>
    <mergeCell ref="AH18:AI18"/>
    <mergeCell ref="AJ18:AN18"/>
    <mergeCell ref="AF19:AG19"/>
    <mergeCell ref="AH19:AI19"/>
    <mergeCell ref="AJ19:AN19"/>
    <mergeCell ref="S19:T19"/>
    <mergeCell ref="Q17:R17"/>
    <mergeCell ref="S17:T17"/>
    <mergeCell ref="U18:V18"/>
    <mergeCell ref="U19:V19"/>
    <mergeCell ref="A19:B19"/>
    <mergeCell ref="C19:D19"/>
    <mergeCell ref="E19:I19"/>
    <mergeCell ref="A20:B20"/>
    <mergeCell ref="C20:D20"/>
    <mergeCell ref="E20:I20"/>
    <mergeCell ref="A54:AN54"/>
    <mergeCell ref="A46:R46"/>
    <mergeCell ref="A47:R47"/>
    <mergeCell ref="A48:R48"/>
    <mergeCell ref="A49:R49"/>
    <mergeCell ref="W46:AN46"/>
    <mergeCell ref="W47:AN47"/>
    <mergeCell ref="W48:AN48"/>
    <mergeCell ref="U21:V21"/>
    <mergeCell ref="U22:V22"/>
    <mergeCell ref="U23:V23"/>
    <mergeCell ref="U24:V24"/>
    <mergeCell ref="AF20:AG20"/>
    <mergeCell ref="AH20:AI20"/>
    <mergeCell ref="AJ20:AN20"/>
    <mergeCell ref="A52:AN52"/>
    <mergeCell ref="A53:AN53"/>
    <mergeCell ref="U20:V20"/>
    <mergeCell ref="A16:B16"/>
    <mergeCell ref="C16:D16"/>
    <mergeCell ref="E16:I16"/>
    <mergeCell ref="A17:B17"/>
    <mergeCell ref="C17:D17"/>
    <mergeCell ref="E17:I17"/>
    <mergeCell ref="A18:B18"/>
    <mergeCell ref="C18:D18"/>
    <mergeCell ref="E18:I18"/>
    <mergeCell ref="A14:B14"/>
    <mergeCell ref="C14:D14"/>
    <mergeCell ref="E14:I14"/>
    <mergeCell ref="A12:I12"/>
    <mergeCell ref="A15:B15"/>
    <mergeCell ref="C15:D15"/>
    <mergeCell ref="E15:I15"/>
    <mergeCell ref="C13:D13"/>
    <mergeCell ref="A13:B13"/>
    <mergeCell ref="E13:I13"/>
    <mergeCell ref="BB29:BC29"/>
    <mergeCell ref="BD29:BE29"/>
    <mergeCell ref="BF29:BJ29"/>
    <mergeCell ref="AQ28:AR28"/>
    <mergeCell ref="AS28:AT28"/>
    <mergeCell ref="AU28:AY28"/>
    <mergeCell ref="AQ29:AR29"/>
    <mergeCell ref="AS29:AT29"/>
    <mergeCell ref="AU29:AY29"/>
    <mergeCell ref="BB30:BC30"/>
    <mergeCell ref="BD30:BE30"/>
    <mergeCell ref="BF30:BJ30"/>
    <mergeCell ref="BB31:BC31"/>
    <mergeCell ref="BD31:BE31"/>
    <mergeCell ref="BF31:BJ31"/>
    <mergeCell ref="AQ30:AR30"/>
    <mergeCell ref="AS30:AT30"/>
    <mergeCell ref="AU30:AY30"/>
    <mergeCell ref="AQ31:AR31"/>
    <mergeCell ref="AS31:AT31"/>
    <mergeCell ref="AU31:AY31"/>
    <mergeCell ref="BB32:BC32"/>
    <mergeCell ref="BD32:BE32"/>
    <mergeCell ref="BF32:BJ32"/>
    <mergeCell ref="BB33:BC33"/>
    <mergeCell ref="BD33:BE33"/>
    <mergeCell ref="BF33:BJ33"/>
    <mergeCell ref="AQ32:AR32"/>
    <mergeCell ref="AS32:AT32"/>
    <mergeCell ref="AU32:AY32"/>
    <mergeCell ref="AQ33:AR33"/>
    <mergeCell ref="AS33:AT33"/>
    <mergeCell ref="AU33:AY33"/>
    <mergeCell ref="BB34:BC34"/>
    <mergeCell ref="BD34:BE34"/>
    <mergeCell ref="BF34:BJ34"/>
    <mergeCell ref="BB35:BC35"/>
    <mergeCell ref="BD35:BE35"/>
    <mergeCell ref="BF35:BJ35"/>
    <mergeCell ref="AQ34:AR34"/>
    <mergeCell ref="AS34:AT34"/>
    <mergeCell ref="AU34:AY34"/>
    <mergeCell ref="AQ35:AR35"/>
    <mergeCell ref="AS35:AT35"/>
    <mergeCell ref="AU35:AY35"/>
    <mergeCell ref="BB36:BC36"/>
    <mergeCell ref="BD36:BE36"/>
    <mergeCell ref="BF36:BJ36"/>
    <mergeCell ref="BB37:BC37"/>
    <mergeCell ref="BD37:BE37"/>
    <mergeCell ref="BF37:BJ37"/>
    <mergeCell ref="AQ36:AR36"/>
    <mergeCell ref="AS36:AT36"/>
    <mergeCell ref="AU36:AY36"/>
    <mergeCell ref="AQ37:AR37"/>
    <mergeCell ref="AS37:AT37"/>
    <mergeCell ref="AU37:AY37"/>
    <mergeCell ref="BB41:BC41"/>
    <mergeCell ref="BD41:BE41"/>
    <mergeCell ref="BF41:BJ41"/>
    <mergeCell ref="BB38:BC38"/>
    <mergeCell ref="BD38:BE38"/>
    <mergeCell ref="BF38:BJ38"/>
    <mergeCell ref="AQ38:AR38"/>
    <mergeCell ref="AS38:AT38"/>
    <mergeCell ref="AU38:AY38"/>
    <mergeCell ref="BB44:BC44"/>
    <mergeCell ref="BD44:BE44"/>
    <mergeCell ref="BF44:BJ44"/>
    <mergeCell ref="AZ27:BA37"/>
    <mergeCell ref="BF39:BJ39"/>
    <mergeCell ref="BD39:BE39"/>
    <mergeCell ref="BB39:BC39"/>
    <mergeCell ref="AZ38:BA44"/>
    <mergeCell ref="AQ27:AR27"/>
    <mergeCell ref="BB42:BC42"/>
    <mergeCell ref="BD42:BE42"/>
    <mergeCell ref="BF42:BJ42"/>
    <mergeCell ref="BB43:BC43"/>
    <mergeCell ref="BD43:BE43"/>
    <mergeCell ref="BF43:BJ43"/>
    <mergeCell ref="AQ42:AR42"/>
    <mergeCell ref="AS42:AT42"/>
    <mergeCell ref="AU42:AY42"/>
    <mergeCell ref="AQ43:AR43"/>
    <mergeCell ref="AS43:AT43"/>
    <mergeCell ref="AU43:AY43"/>
    <mergeCell ref="BB40:BC40"/>
    <mergeCell ref="BD40:BE40"/>
    <mergeCell ref="BF40:BJ40"/>
    <mergeCell ref="AQ44:AR44"/>
    <mergeCell ref="AS44:AT44"/>
    <mergeCell ref="AU44:AY44"/>
    <mergeCell ref="L13:P13"/>
    <mergeCell ref="Q13:R13"/>
    <mergeCell ref="S13:V13"/>
    <mergeCell ref="W13:X13"/>
    <mergeCell ref="Y13:AC13"/>
    <mergeCell ref="AJ13:AN13"/>
    <mergeCell ref="AH13:AI13"/>
    <mergeCell ref="AF13:AG13"/>
    <mergeCell ref="AQ39:AR39"/>
    <mergeCell ref="AS39:AT39"/>
    <mergeCell ref="AU39:AY39"/>
    <mergeCell ref="AQ40:AR40"/>
    <mergeCell ref="AS40:AT40"/>
    <mergeCell ref="AU40:AY40"/>
    <mergeCell ref="AQ41:AR41"/>
    <mergeCell ref="AS41:AT41"/>
    <mergeCell ref="AU41:AY41"/>
    <mergeCell ref="AF15:AG15"/>
    <mergeCell ref="U15:V15"/>
    <mergeCell ref="U16:V16"/>
    <mergeCell ref="U17:V17"/>
  </mergeCells>
  <phoneticPr fontId="2"/>
  <conditionalFormatting sqref="AH4">
    <cfRule type="cellIs" dxfId="38" priority="12" operator="equal">
      <formula>0</formula>
    </cfRule>
  </conditionalFormatting>
  <conditionalFormatting sqref="D5:H5">
    <cfRule type="cellIs" dxfId="37" priority="10" operator="equal">
      <formula>0</formula>
    </cfRule>
    <cfRule type="cellIs" dxfId="36" priority="11" operator="equal">
      <formula>"1900年1月0日(土)"</formula>
    </cfRule>
  </conditionalFormatting>
  <conditionalFormatting sqref="M5:P5">
    <cfRule type="cellIs" dxfId="35" priority="9" operator="equal">
      <formula>0</formula>
    </cfRule>
  </conditionalFormatting>
  <conditionalFormatting sqref="AB5:AN5 AJ6:AN6">
    <cfRule type="cellIs" dxfId="34" priority="8" operator="equal">
      <formula>0</formula>
    </cfRule>
  </conditionalFormatting>
  <conditionalFormatting sqref="Z8:AN11 A8:O11">
    <cfRule type="cellIs" dxfId="33" priority="7" operator="equal">
      <formula>0</formula>
    </cfRule>
  </conditionalFormatting>
  <conditionalFormatting sqref="L14:R24 S15:V24 W14:AC24 A14:A20 E14:E20 C14:C20 AF20:AN20 AF14:AF19 AJ14:AJ19 AH14:AH19">
    <cfRule type="cellIs" dxfId="32" priority="6" operator="equal">
      <formula>0</formula>
    </cfRule>
  </conditionalFormatting>
  <conditionalFormatting sqref="E27:I30 N27:R30 AA27:AE30 AJ27:AN30 AK32:AN35 AB32:AE35 O32:R35 F32:I35 E39:I43 N39:R43 L44:R45 AA39:AE43 AJ39:AN43 AH44:AN45">
    <cfRule type="cellIs" dxfId="31" priority="5" operator="equal">
      <formula>0</formula>
    </cfRule>
  </conditionalFormatting>
  <conditionalFormatting sqref="C27:D30">
    <cfRule type="cellIs" dxfId="30" priority="4" operator="equal">
      <formula>999</formula>
    </cfRule>
  </conditionalFormatting>
  <conditionalFormatting sqref="Y27:Z30">
    <cfRule type="cellIs" dxfId="29" priority="3" operator="equal">
      <formula>999</formula>
    </cfRule>
  </conditionalFormatting>
  <conditionalFormatting sqref="L27:M30">
    <cfRule type="cellIs" dxfId="28" priority="2" operator="equal">
      <formula>999</formula>
    </cfRule>
  </conditionalFormatting>
  <conditionalFormatting sqref="AH27:AI30">
    <cfRule type="cellIs" dxfId="27" priority="1" operator="equal">
      <formula>999</formula>
    </cfRule>
  </conditionalFormatting>
  <dataValidations count="4">
    <dataValidation type="list" allowBlank="1" showInputMessage="1" showErrorMessage="1" sqref="BB28:BC37 AQ28:AR37" xr:uid="{22C0F0D3-AD16-4FBC-B742-D830830F0F84}">
      <formula1>"DF,MF,FW"</formula1>
    </dataValidation>
    <dataValidation type="whole" allowBlank="1" showInputMessage="1" showErrorMessage="1" sqref="AC44:AE45 N32:N35 AS27:AT44 BD27:BE44 L27:M30 Y27:Z30 C27:D30 G44:I45 E32:E35 AA32:AA35 AJ32:AJ35 C39:D43 L39:M43 Y39:Z43 AH39:AI43 AH27:AI30" xr:uid="{F9BA0988-7D93-429D-AE08-61B3BCBFEEE4}">
      <formula1>1</formula1>
      <formula2>999</formula2>
    </dataValidation>
    <dataValidation type="list" allowBlank="1" showInputMessage="1" showErrorMessage="1" sqref="BB38:BC44 AQ38:AR44" xr:uid="{5D06219B-84B1-44D6-A6AE-793ED3BF8A1D}">
      <formula1>"GK,DF,MF,FW"</formula1>
    </dataValidation>
    <dataValidation type="list" allowBlank="1" showInputMessage="1" showErrorMessage="1" sqref="C32:D35 L32:M35 Y32:Z35 AH32:AI35" xr:uid="{14436A82-B4D4-4C8B-A9D9-5909E42B28B5}">
      <formula1>"C1,C2,C3,C4,C5,C6,C7,C8,S1,S2,S3,S4,S5,S6,CS"</formula1>
    </dataValidation>
  </dataValidations>
  <pageMargins left="0.1" right="0.06" top="0.33" bottom="0.22" header="0.3" footer="0.15"/>
  <pageSetup paperSize="9" scale="79" fitToHeight="0" orientation="portrait" r:id="rId1"/>
  <ignoredErrors>
    <ignoredError sqref="AJ6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524C1E-46C3-4A1E-B779-3297322F3300}">
          <x14:formula1>
            <xm:f>大学名!$A:$A</xm:f>
          </x14:formula1>
          <xm:sqref>AP19 AW19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05A3C-30DA-4A6D-9ACE-3B33F3AFA3E2}">
  <sheetPr>
    <tabColor rgb="FFFF0000"/>
    <pageSetUpPr fitToPage="1"/>
  </sheetPr>
  <dimension ref="A1:BN54"/>
  <sheetViews>
    <sheetView view="pageBreakPreview" zoomScaleNormal="100" zoomScaleSheetLayoutView="100" workbookViewId="0">
      <selection activeCell="AO1" sqref="AO1"/>
    </sheetView>
  </sheetViews>
  <sheetFormatPr defaultRowHeight="15"/>
  <cols>
    <col min="1" max="39" width="3" style="6" customWidth="1"/>
    <col min="40" max="40" width="2.59765625" style="6" customWidth="1"/>
    <col min="41" max="41" width="1.5" style="6" customWidth="1"/>
    <col min="42" max="64" width="3" style="6" customWidth="1"/>
    <col min="65" max="66" width="2.5" style="6" hidden="1" customWidth="1"/>
    <col min="67" max="16384" width="8.796875" style="6"/>
  </cols>
  <sheetData>
    <row r="1" spans="1:66" ht="15" customHeight="1">
      <c r="C1" s="7"/>
      <c r="D1" s="57" t="s">
        <v>9</v>
      </c>
      <c r="E1" s="57"/>
      <c r="F1" s="57"/>
      <c r="G1" s="57"/>
      <c r="H1" s="57"/>
      <c r="I1" s="57"/>
      <c r="J1" s="57"/>
      <c r="K1" s="57"/>
      <c r="M1" s="58" t="s">
        <v>87</v>
      </c>
      <c r="N1" s="58"/>
      <c r="O1" s="58"/>
      <c r="P1" s="58"/>
      <c r="Q1" s="58"/>
      <c r="R1" s="58"/>
      <c r="S1" s="58"/>
      <c r="T1" s="58" t="s">
        <v>60</v>
      </c>
      <c r="U1" s="58"/>
      <c r="V1" s="58"/>
      <c r="W1" s="58"/>
      <c r="X1" s="58"/>
      <c r="Y1" s="58"/>
      <c r="Z1" s="58"/>
      <c r="AA1" s="58" t="s">
        <v>61</v>
      </c>
      <c r="AB1" s="58"/>
      <c r="AC1" s="58"/>
      <c r="AD1" s="58"/>
      <c r="AE1" s="58"/>
      <c r="AF1" s="58"/>
      <c r="AG1" s="58"/>
      <c r="AH1" s="58" t="s">
        <v>29</v>
      </c>
      <c r="AI1" s="58"/>
      <c r="AJ1" s="58"/>
      <c r="AK1" s="58"/>
      <c r="AL1" s="58"/>
      <c r="AM1" s="58"/>
      <c r="AN1" s="58"/>
      <c r="AP1" s="35" t="s">
        <v>83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2" spans="1:66" ht="18" customHeight="1">
      <c r="C2" s="8"/>
      <c r="D2" s="59" t="s">
        <v>13</v>
      </c>
      <c r="E2" s="59"/>
      <c r="F2" s="59"/>
      <c r="G2" s="59"/>
      <c r="H2" s="59"/>
      <c r="I2" s="59"/>
      <c r="J2" s="59"/>
      <c r="K2" s="59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P2" s="36" t="s">
        <v>84</v>
      </c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</row>
    <row r="3" spans="1:66" ht="18" customHeight="1">
      <c r="B3" s="8"/>
      <c r="C3" s="8"/>
      <c r="D3" s="59"/>
      <c r="E3" s="59"/>
      <c r="F3" s="59"/>
      <c r="G3" s="59"/>
      <c r="H3" s="59"/>
      <c r="I3" s="59"/>
      <c r="J3" s="59"/>
      <c r="K3" s="59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</row>
    <row r="4" spans="1:66" ht="31.2" customHeight="1" thickBot="1">
      <c r="A4" s="2" t="s">
        <v>91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23">
        <f>AP5</f>
        <v>0</v>
      </c>
      <c r="V4" s="323"/>
      <c r="W4" s="322" t="s">
        <v>93</v>
      </c>
      <c r="X4" s="322"/>
      <c r="Y4" s="323" t="s">
        <v>96</v>
      </c>
      <c r="Z4" s="323"/>
      <c r="AA4" s="324">
        <f>AR5</f>
        <v>0</v>
      </c>
      <c r="AB4" s="324"/>
      <c r="AC4" s="322" t="s">
        <v>95</v>
      </c>
      <c r="AD4" s="322"/>
      <c r="AE4" s="2"/>
      <c r="AF4" s="2"/>
      <c r="AG4" s="2"/>
      <c r="AH4" s="2"/>
      <c r="AI4" s="2"/>
      <c r="AJ4" s="2"/>
      <c r="AK4" s="2"/>
      <c r="AL4" s="2"/>
      <c r="AM4" s="2"/>
      <c r="AN4" s="2"/>
      <c r="AP4" s="52" t="s">
        <v>92</v>
      </c>
      <c r="AR4" s="52" t="s">
        <v>94</v>
      </c>
      <c r="BM4" s="6">
        <f>COUNTA(R7)</f>
        <v>0</v>
      </c>
      <c r="BN4" s="6">
        <f>COUNTA(V7)</f>
        <v>0</v>
      </c>
    </row>
    <row r="5" spans="1:66" ht="18" customHeight="1" thickBot="1">
      <c r="A5" s="67" t="s">
        <v>88</v>
      </c>
      <c r="B5" s="61"/>
      <c r="C5" s="61"/>
      <c r="D5" s="68">
        <f>AP8</f>
        <v>0</v>
      </c>
      <c r="E5" s="68"/>
      <c r="F5" s="68"/>
      <c r="G5" s="68"/>
      <c r="H5" s="68"/>
      <c r="I5" s="61" t="s">
        <v>51</v>
      </c>
      <c r="J5" s="61"/>
      <c r="K5" s="61"/>
      <c r="L5" s="61"/>
      <c r="M5" s="69" t="str">
        <f>AW8</f>
        <v>：</v>
      </c>
      <c r="N5" s="62"/>
      <c r="O5" s="62"/>
      <c r="P5" s="62"/>
      <c r="Q5" s="61" t="s">
        <v>50</v>
      </c>
      <c r="R5" s="61"/>
      <c r="S5" s="61"/>
      <c r="T5" s="61"/>
      <c r="U5" s="70" t="s">
        <v>11</v>
      </c>
      <c r="V5" s="70"/>
      <c r="W5" s="70"/>
      <c r="X5" s="70"/>
      <c r="Y5" s="61" t="s">
        <v>89</v>
      </c>
      <c r="Z5" s="61"/>
      <c r="AA5" s="61"/>
      <c r="AB5" s="62">
        <f>AP12</f>
        <v>0</v>
      </c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3"/>
      <c r="AP5" s="47"/>
      <c r="AQ5" s="45"/>
      <c r="AR5" s="47"/>
      <c r="AT5" s="37"/>
    </row>
    <row r="6" spans="1:66" ht="18" customHeight="1" thickBot="1">
      <c r="A6" s="64" t="s">
        <v>87</v>
      </c>
      <c r="B6" s="65"/>
      <c r="C6" s="65"/>
      <c r="D6" s="66"/>
      <c r="E6" s="66"/>
      <c r="F6" s="66"/>
      <c r="G6" s="66"/>
      <c r="H6" s="66"/>
      <c r="I6" s="65" t="s">
        <v>0</v>
      </c>
      <c r="J6" s="65"/>
      <c r="K6" s="65"/>
      <c r="L6" s="66"/>
      <c r="M6" s="66"/>
      <c r="N6" s="66"/>
      <c r="O6" s="66"/>
      <c r="P6" s="66"/>
      <c r="Q6" s="65" t="s">
        <v>1</v>
      </c>
      <c r="R6" s="65"/>
      <c r="S6" s="65"/>
      <c r="T6" s="66"/>
      <c r="U6" s="66"/>
      <c r="V6" s="66"/>
      <c r="W6" s="66"/>
      <c r="X6" s="66"/>
      <c r="Y6" s="65" t="s">
        <v>52</v>
      </c>
      <c r="Z6" s="65"/>
      <c r="AA6" s="65"/>
      <c r="AB6" s="66"/>
      <c r="AC6" s="66"/>
      <c r="AD6" s="66"/>
      <c r="AE6" s="66"/>
      <c r="AF6" s="66"/>
      <c r="AG6" s="65" t="s">
        <v>30</v>
      </c>
      <c r="AH6" s="65"/>
      <c r="AI6" s="65"/>
      <c r="AJ6" s="86">
        <f>AP15</f>
        <v>0</v>
      </c>
      <c r="AK6" s="86"/>
      <c r="AL6" s="86"/>
      <c r="AM6" s="86"/>
      <c r="AN6" s="87"/>
      <c r="AO6" s="9"/>
      <c r="AP6" s="53" t="s">
        <v>85</v>
      </c>
      <c r="AR6" s="39" t="s">
        <v>85</v>
      </c>
    </row>
    <row r="7" spans="1:66" s="9" customFormat="1" ht="15" customHeight="1" thickBot="1">
      <c r="A7" s="88" t="s">
        <v>53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91" t="str">
        <f>IF(BM4=0,"",R7+R9)</f>
        <v/>
      </c>
      <c r="Q7" s="92"/>
      <c r="R7" s="275"/>
      <c r="S7" s="276"/>
      <c r="T7" s="257" t="s">
        <v>28</v>
      </c>
      <c r="U7" s="258"/>
      <c r="V7" s="269"/>
      <c r="W7" s="270"/>
      <c r="X7" s="92" t="str">
        <f>IF(BN4=0,"",V7+V9)</f>
        <v/>
      </c>
      <c r="Y7" s="95"/>
      <c r="Z7" s="97" t="s">
        <v>54</v>
      </c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9"/>
      <c r="AP7" s="3" t="s">
        <v>66</v>
      </c>
      <c r="AQ7" s="1"/>
      <c r="AS7" s="1"/>
      <c r="AT7" s="1"/>
      <c r="AW7" s="3" t="s">
        <v>67</v>
      </c>
      <c r="BC7" s="1"/>
      <c r="BE7" s="1"/>
    </row>
    <row r="8" spans="1:66" s="9" customFormat="1" ht="15" customHeight="1" thickBot="1">
      <c r="A8" s="306">
        <f>AP18</f>
        <v>0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8"/>
      <c r="P8" s="93"/>
      <c r="Q8" s="94"/>
      <c r="R8" s="273"/>
      <c r="S8" s="274"/>
      <c r="T8" s="259"/>
      <c r="U8" s="260"/>
      <c r="V8" s="267"/>
      <c r="W8" s="268"/>
      <c r="X8" s="94"/>
      <c r="Y8" s="96"/>
      <c r="Z8" s="306">
        <f>AW18</f>
        <v>0</v>
      </c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8"/>
      <c r="AP8" s="248"/>
      <c r="AQ8" s="249"/>
      <c r="AR8" s="249"/>
      <c r="AS8" s="249"/>
      <c r="AT8" s="249"/>
      <c r="AU8" s="250"/>
      <c r="AW8" s="245" t="s">
        <v>11</v>
      </c>
      <c r="AX8" s="246"/>
      <c r="AY8" s="246"/>
      <c r="AZ8" s="247"/>
    </row>
    <row r="9" spans="1:66" s="9" customFormat="1" ht="15" customHeight="1">
      <c r="A9" s="306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8"/>
      <c r="P9" s="93"/>
      <c r="Q9" s="94"/>
      <c r="R9" s="271"/>
      <c r="S9" s="272"/>
      <c r="T9" s="261" t="s">
        <v>90</v>
      </c>
      <c r="U9" s="262"/>
      <c r="V9" s="265"/>
      <c r="W9" s="266"/>
      <c r="X9" s="94"/>
      <c r="Y9" s="96"/>
      <c r="Z9" s="306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8"/>
      <c r="AP9" s="4" t="s">
        <v>77</v>
      </c>
    </row>
    <row r="10" spans="1:66" s="9" customFormat="1" ht="15" customHeight="1" thickBot="1">
      <c r="A10" s="309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1"/>
      <c r="P10" s="303"/>
      <c r="Q10" s="304"/>
      <c r="R10" s="312"/>
      <c r="S10" s="313"/>
      <c r="T10" s="184"/>
      <c r="U10" s="185"/>
      <c r="V10" s="314"/>
      <c r="W10" s="315"/>
      <c r="X10" s="304"/>
      <c r="Y10" s="305"/>
      <c r="Z10" s="309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1"/>
      <c r="AU10" s="1"/>
    </row>
    <row r="11" spans="1:66" s="9" customFormat="1" ht="13.2" thickBot="1">
      <c r="A11" s="316" t="s">
        <v>79</v>
      </c>
      <c r="B11" s="317"/>
      <c r="C11" s="317"/>
      <c r="D11" s="317"/>
      <c r="E11" s="317"/>
      <c r="F11" s="317"/>
      <c r="G11" s="317"/>
      <c r="H11" s="317"/>
      <c r="I11" s="318"/>
      <c r="J11" s="21"/>
      <c r="K11" s="14"/>
      <c r="L11" s="319" t="s">
        <v>78</v>
      </c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1"/>
      <c r="AD11" s="21"/>
      <c r="AE11" s="21"/>
      <c r="AF11" s="319" t="s">
        <v>79</v>
      </c>
      <c r="AG11" s="320"/>
      <c r="AH11" s="320"/>
      <c r="AI11" s="320"/>
      <c r="AJ11" s="320"/>
      <c r="AK11" s="320"/>
      <c r="AL11" s="320"/>
      <c r="AM11" s="320"/>
      <c r="AN11" s="321"/>
      <c r="AP11" s="3" t="s">
        <v>15</v>
      </c>
      <c r="AQ11" s="1"/>
      <c r="AS11" s="1"/>
      <c r="AT11" s="1"/>
    </row>
    <row r="12" spans="1:66" s="9" customFormat="1" ht="13.2" thickBot="1">
      <c r="A12" s="102" t="s">
        <v>63</v>
      </c>
      <c r="B12" s="103"/>
      <c r="C12" s="104" t="s">
        <v>5</v>
      </c>
      <c r="D12" s="103"/>
      <c r="E12" s="104" t="s">
        <v>80</v>
      </c>
      <c r="F12" s="105"/>
      <c r="G12" s="105"/>
      <c r="H12" s="105"/>
      <c r="I12" s="106"/>
      <c r="J12" s="21"/>
      <c r="K12" s="14"/>
      <c r="L12" s="114" t="s">
        <v>80</v>
      </c>
      <c r="M12" s="100"/>
      <c r="N12" s="100"/>
      <c r="O12" s="100"/>
      <c r="P12" s="100"/>
      <c r="Q12" s="100" t="s">
        <v>5</v>
      </c>
      <c r="R12" s="100"/>
      <c r="S12" s="100" t="s">
        <v>63</v>
      </c>
      <c r="T12" s="100"/>
      <c r="U12" s="100"/>
      <c r="V12" s="100"/>
      <c r="W12" s="100" t="s">
        <v>5</v>
      </c>
      <c r="X12" s="100"/>
      <c r="Y12" s="100" t="s">
        <v>80</v>
      </c>
      <c r="Z12" s="100"/>
      <c r="AA12" s="100"/>
      <c r="AB12" s="100"/>
      <c r="AC12" s="101"/>
      <c r="AD12" s="21"/>
      <c r="AE12" s="21"/>
      <c r="AF12" s="102" t="s">
        <v>63</v>
      </c>
      <c r="AG12" s="103"/>
      <c r="AH12" s="104" t="s">
        <v>5</v>
      </c>
      <c r="AI12" s="103"/>
      <c r="AJ12" s="104" t="s">
        <v>80</v>
      </c>
      <c r="AK12" s="105"/>
      <c r="AL12" s="105"/>
      <c r="AM12" s="105"/>
      <c r="AN12" s="106"/>
      <c r="AP12" s="240"/>
      <c r="AQ12" s="241"/>
      <c r="AR12" s="241"/>
      <c r="AS12" s="241"/>
      <c r="AT12" s="241"/>
      <c r="AU12" s="241"/>
      <c r="AV12" s="241"/>
      <c r="AW12" s="241"/>
      <c r="AX12" s="241"/>
      <c r="AY12" s="241"/>
      <c r="AZ12" s="242"/>
      <c r="BA12" s="38"/>
      <c r="BB12" s="38"/>
    </row>
    <row r="13" spans="1:66" s="9" customFormat="1" ht="19.2" customHeight="1">
      <c r="A13" s="107">
        <f t="shared" ref="A13:A19" si="0">AQ37</f>
        <v>0</v>
      </c>
      <c r="B13" s="108"/>
      <c r="C13" s="109">
        <f t="shared" ref="C13:C19" si="1">AS37</f>
        <v>0</v>
      </c>
      <c r="D13" s="108"/>
      <c r="E13" s="109">
        <f t="shared" ref="E13:E19" si="2">AU37</f>
        <v>0</v>
      </c>
      <c r="F13" s="110"/>
      <c r="G13" s="110"/>
      <c r="H13" s="110"/>
      <c r="I13" s="111"/>
      <c r="J13" s="19">
        <v>1</v>
      </c>
      <c r="K13" s="17">
        <v>1</v>
      </c>
      <c r="L13" s="112">
        <f>AU26</f>
        <v>0</v>
      </c>
      <c r="M13" s="113"/>
      <c r="N13" s="113"/>
      <c r="O13" s="113"/>
      <c r="P13" s="113"/>
      <c r="Q13" s="113">
        <f>AS26</f>
        <v>0</v>
      </c>
      <c r="R13" s="113"/>
      <c r="S13" s="113" t="str">
        <f>AQ26</f>
        <v>GK</v>
      </c>
      <c r="T13" s="115"/>
      <c r="U13" s="112" t="str">
        <f>BB26</f>
        <v>GK</v>
      </c>
      <c r="V13" s="113"/>
      <c r="W13" s="113">
        <f>BD26</f>
        <v>0</v>
      </c>
      <c r="X13" s="113"/>
      <c r="Y13" s="113">
        <f>BF26</f>
        <v>0</v>
      </c>
      <c r="Z13" s="113"/>
      <c r="AA13" s="113"/>
      <c r="AB13" s="113"/>
      <c r="AC13" s="115"/>
      <c r="AD13" s="19">
        <v>1</v>
      </c>
      <c r="AE13" s="22">
        <v>1</v>
      </c>
      <c r="AF13" s="107">
        <f t="shared" ref="AF13:AF19" si="3">BB37</f>
        <v>0</v>
      </c>
      <c r="AG13" s="108"/>
      <c r="AH13" s="109">
        <f t="shared" ref="AH13:AH19" si="4">BD37</f>
        <v>0</v>
      </c>
      <c r="AI13" s="108"/>
      <c r="AJ13" s="109">
        <f t="shared" ref="AJ13:AJ19" si="5">BF37</f>
        <v>0</v>
      </c>
      <c r="AK13" s="110"/>
      <c r="AL13" s="110"/>
      <c r="AM13" s="110"/>
      <c r="AN13" s="111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</row>
    <row r="14" spans="1:66" s="9" customFormat="1" ht="19.2" customHeight="1" thickBot="1">
      <c r="A14" s="116">
        <f t="shared" si="0"/>
        <v>0</v>
      </c>
      <c r="B14" s="117"/>
      <c r="C14" s="118">
        <f t="shared" si="1"/>
        <v>0</v>
      </c>
      <c r="D14" s="117"/>
      <c r="E14" s="118">
        <f t="shared" si="2"/>
        <v>0</v>
      </c>
      <c r="F14" s="119"/>
      <c r="G14" s="119"/>
      <c r="H14" s="119"/>
      <c r="I14" s="120"/>
      <c r="J14" s="19">
        <v>2</v>
      </c>
      <c r="K14" s="17">
        <v>2</v>
      </c>
      <c r="L14" s="121">
        <f>AU27</f>
        <v>0</v>
      </c>
      <c r="M14" s="122"/>
      <c r="N14" s="122"/>
      <c r="O14" s="122"/>
      <c r="P14" s="122"/>
      <c r="Q14" s="122">
        <f>AS27</f>
        <v>0</v>
      </c>
      <c r="R14" s="122"/>
      <c r="S14" s="122">
        <f>AQ27</f>
        <v>0</v>
      </c>
      <c r="T14" s="123"/>
      <c r="U14" s="121">
        <f>BB27</f>
        <v>0</v>
      </c>
      <c r="V14" s="122"/>
      <c r="W14" s="122">
        <f>BD27</f>
        <v>0</v>
      </c>
      <c r="X14" s="122"/>
      <c r="Y14" s="122">
        <f>BF27</f>
        <v>0</v>
      </c>
      <c r="Z14" s="122"/>
      <c r="AA14" s="122"/>
      <c r="AB14" s="122"/>
      <c r="AC14" s="123"/>
      <c r="AD14" s="19">
        <v>2</v>
      </c>
      <c r="AE14" s="22">
        <v>2</v>
      </c>
      <c r="AF14" s="116">
        <f t="shared" si="3"/>
        <v>0</v>
      </c>
      <c r="AG14" s="117"/>
      <c r="AH14" s="118">
        <f t="shared" si="4"/>
        <v>0</v>
      </c>
      <c r="AI14" s="117"/>
      <c r="AJ14" s="118">
        <f t="shared" si="5"/>
        <v>0</v>
      </c>
      <c r="AK14" s="119"/>
      <c r="AL14" s="119"/>
      <c r="AM14" s="119"/>
      <c r="AN14" s="120"/>
      <c r="AP14" s="3" t="s">
        <v>68</v>
      </c>
    </row>
    <row r="15" spans="1:66" s="9" customFormat="1" ht="19.2" customHeight="1" thickBot="1">
      <c r="A15" s="116">
        <f t="shared" si="0"/>
        <v>0</v>
      </c>
      <c r="B15" s="117"/>
      <c r="C15" s="118">
        <f t="shared" si="1"/>
        <v>0</v>
      </c>
      <c r="D15" s="117"/>
      <c r="E15" s="118">
        <f t="shared" si="2"/>
        <v>0</v>
      </c>
      <c r="F15" s="119"/>
      <c r="G15" s="119"/>
      <c r="H15" s="119"/>
      <c r="I15" s="120"/>
      <c r="J15" s="19">
        <v>3</v>
      </c>
      <c r="K15" s="17">
        <v>3</v>
      </c>
      <c r="L15" s="121">
        <f t="shared" ref="L15:L22" si="6">AU28</f>
        <v>0</v>
      </c>
      <c r="M15" s="122"/>
      <c r="N15" s="122"/>
      <c r="O15" s="122"/>
      <c r="P15" s="122"/>
      <c r="Q15" s="122">
        <f t="shared" ref="Q15:Q22" si="7">AS28</f>
        <v>0</v>
      </c>
      <c r="R15" s="122"/>
      <c r="S15" s="122">
        <f t="shared" ref="S15:S21" si="8">AQ28</f>
        <v>0</v>
      </c>
      <c r="T15" s="123"/>
      <c r="U15" s="121">
        <f t="shared" ref="U15:U22" si="9">BB28</f>
        <v>0</v>
      </c>
      <c r="V15" s="122"/>
      <c r="W15" s="122">
        <f t="shared" ref="W15:W22" si="10">BD28</f>
        <v>0</v>
      </c>
      <c r="X15" s="122"/>
      <c r="Y15" s="122">
        <f t="shared" ref="Y15:Y22" si="11">BF28</f>
        <v>0</v>
      </c>
      <c r="Z15" s="122"/>
      <c r="AA15" s="122"/>
      <c r="AB15" s="122"/>
      <c r="AC15" s="123"/>
      <c r="AD15" s="19">
        <v>3</v>
      </c>
      <c r="AE15" s="22">
        <v>3</v>
      </c>
      <c r="AF15" s="116">
        <f t="shared" si="3"/>
        <v>0</v>
      </c>
      <c r="AG15" s="117"/>
      <c r="AH15" s="118">
        <f t="shared" si="4"/>
        <v>0</v>
      </c>
      <c r="AI15" s="117"/>
      <c r="AJ15" s="118">
        <f t="shared" si="5"/>
        <v>0</v>
      </c>
      <c r="AK15" s="119"/>
      <c r="AL15" s="119"/>
      <c r="AM15" s="119"/>
      <c r="AN15" s="120"/>
      <c r="AP15" s="237"/>
      <c r="AQ15" s="238"/>
      <c r="AR15" s="238"/>
      <c r="AS15" s="238"/>
      <c r="AT15" s="239"/>
    </row>
    <row r="16" spans="1:66" s="9" customFormat="1" ht="19.2" customHeight="1">
      <c r="A16" s="116">
        <f t="shared" si="0"/>
        <v>0</v>
      </c>
      <c r="B16" s="117"/>
      <c r="C16" s="118">
        <f t="shared" si="1"/>
        <v>0</v>
      </c>
      <c r="D16" s="117"/>
      <c r="E16" s="118">
        <f t="shared" si="2"/>
        <v>0</v>
      </c>
      <c r="F16" s="119"/>
      <c r="G16" s="119"/>
      <c r="H16" s="119"/>
      <c r="I16" s="120"/>
      <c r="J16" s="19">
        <v>4</v>
      </c>
      <c r="K16" s="17">
        <v>4</v>
      </c>
      <c r="L16" s="121">
        <f t="shared" si="6"/>
        <v>0</v>
      </c>
      <c r="M16" s="122"/>
      <c r="N16" s="122"/>
      <c r="O16" s="122"/>
      <c r="P16" s="122"/>
      <c r="Q16" s="122">
        <f t="shared" si="7"/>
        <v>0</v>
      </c>
      <c r="R16" s="122"/>
      <c r="S16" s="122">
        <f t="shared" si="8"/>
        <v>0</v>
      </c>
      <c r="T16" s="123"/>
      <c r="U16" s="121">
        <f t="shared" si="9"/>
        <v>0</v>
      </c>
      <c r="V16" s="122"/>
      <c r="W16" s="122">
        <f t="shared" si="10"/>
        <v>0</v>
      </c>
      <c r="X16" s="122"/>
      <c r="Y16" s="122">
        <f t="shared" si="11"/>
        <v>0</v>
      </c>
      <c r="Z16" s="122"/>
      <c r="AA16" s="122"/>
      <c r="AB16" s="122"/>
      <c r="AC16" s="123"/>
      <c r="AD16" s="19">
        <v>4</v>
      </c>
      <c r="AE16" s="22">
        <v>4</v>
      </c>
      <c r="AF16" s="116">
        <f t="shared" si="3"/>
        <v>0</v>
      </c>
      <c r="AG16" s="117"/>
      <c r="AH16" s="118">
        <f t="shared" si="4"/>
        <v>0</v>
      </c>
      <c r="AI16" s="117"/>
      <c r="AJ16" s="118">
        <f t="shared" si="5"/>
        <v>0</v>
      </c>
      <c r="AK16" s="119"/>
      <c r="AL16" s="119"/>
      <c r="AM16" s="119"/>
      <c r="AN16" s="120"/>
    </row>
    <row r="17" spans="1:63" s="9" customFormat="1" ht="19.2" customHeight="1" thickBot="1">
      <c r="A17" s="116">
        <f t="shared" si="0"/>
        <v>0</v>
      </c>
      <c r="B17" s="117"/>
      <c r="C17" s="118">
        <f t="shared" si="1"/>
        <v>0</v>
      </c>
      <c r="D17" s="117"/>
      <c r="E17" s="118">
        <f t="shared" si="2"/>
        <v>0</v>
      </c>
      <c r="F17" s="119"/>
      <c r="G17" s="119"/>
      <c r="H17" s="119"/>
      <c r="I17" s="120"/>
      <c r="J17" s="19">
        <v>5</v>
      </c>
      <c r="K17" s="17">
        <v>5</v>
      </c>
      <c r="L17" s="121">
        <f t="shared" si="6"/>
        <v>0</v>
      </c>
      <c r="M17" s="122"/>
      <c r="N17" s="122"/>
      <c r="O17" s="122"/>
      <c r="P17" s="122"/>
      <c r="Q17" s="122">
        <f t="shared" si="7"/>
        <v>0</v>
      </c>
      <c r="R17" s="122"/>
      <c r="S17" s="122">
        <f t="shared" si="8"/>
        <v>0</v>
      </c>
      <c r="T17" s="123"/>
      <c r="U17" s="121">
        <f t="shared" si="9"/>
        <v>0</v>
      </c>
      <c r="V17" s="122"/>
      <c r="W17" s="122">
        <f t="shared" si="10"/>
        <v>0</v>
      </c>
      <c r="X17" s="122"/>
      <c r="Y17" s="122">
        <f t="shared" si="11"/>
        <v>0</v>
      </c>
      <c r="Z17" s="122"/>
      <c r="AA17" s="122"/>
      <c r="AB17" s="122"/>
      <c r="AC17" s="123"/>
      <c r="AD17" s="19">
        <v>5</v>
      </c>
      <c r="AE17" s="22">
        <v>5</v>
      </c>
      <c r="AF17" s="116">
        <f t="shared" si="3"/>
        <v>0</v>
      </c>
      <c r="AG17" s="117"/>
      <c r="AH17" s="118">
        <f t="shared" si="4"/>
        <v>0</v>
      </c>
      <c r="AI17" s="117"/>
      <c r="AJ17" s="118">
        <f t="shared" si="5"/>
        <v>0</v>
      </c>
      <c r="AK17" s="119"/>
      <c r="AL17" s="119"/>
      <c r="AM17" s="119"/>
      <c r="AN17" s="120"/>
      <c r="AP17" s="3" t="s">
        <v>69</v>
      </c>
      <c r="AQ17" s="1"/>
      <c r="AW17" s="3" t="s">
        <v>70</v>
      </c>
      <c r="AX17" s="1"/>
      <c r="BA17" s="4"/>
    </row>
    <row r="18" spans="1:63" s="9" customFormat="1" ht="19.2" customHeight="1" thickBot="1">
      <c r="A18" s="116">
        <f t="shared" si="0"/>
        <v>0</v>
      </c>
      <c r="B18" s="117"/>
      <c r="C18" s="118">
        <f t="shared" si="1"/>
        <v>0</v>
      </c>
      <c r="D18" s="117"/>
      <c r="E18" s="118">
        <f t="shared" si="2"/>
        <v>0</v>
      </c>
      <c r="F18" s="119"/>
      <c r="G18" s="119"/>
      <c r="H18" s="119"/>
      <c r="I18" s="120"/>
      <c r="J18" s="19">
        <v>6</v>
      </c>
      <c r="K18" s="17">
        <v>6</v>
      </c>
      <c r="L18" s="121">
        <f t="shared" si="6"/>
        <v>0</v>
      </c>
      <c r="M18" s="122"/>
      <c r="N18" s="122"/>
      <c r="O18" s="122"/>
      <c r="P18" s="122"/>
      <c r="Q18" s="122">
        <f t="shared" si="7"/>
        <v>0</v>
      </c>
      <c r="R18" s="122"/>
      <c r="S18" s="122">
        <f t="shared" si="8"/>
        <v>0</v>
      </c>
      <c r="T18" s="123"/>
      <c r="U18" s="121">
        <f t="shared" si="9"/>
        <v>0</v>
      </c>
      <c r="V18" s="122"/>
      <c r="W18" s="122">
        <f t="shared" si="10"/>
        <v>0</v>
      </c>
      <c r="X18" s="122"/>
      <c r="Y18" s="122">
        <f t="shared" si="11"/>
        <v>0</v>
      </c>
      <c r="Z18" s="122"/>
      <c r="AA18" s="122"/>
      <c r="AB18" s="122"/>
      <c r="AC18" s="123"/>
      <c r="AD18" s="19">
        <v>6</v>
      </c>
      <c r="AE18" s="22">
        <v>6</v>
      </c>
      <c r="AF18" s="116">
        <f t="shared" si="3"/>
        <v>0</v>
      </c>
      <c r="AG18" s="117"/>
      <c r="AH18" s="118">
        <f t="shared" si="4"/>
        <v>0</v>
      </c>
      <c r="AI18" s="117"/>
      <c r="AJ18" s="118">
        <f t="shared" si="5"/>
        <v>0</v>
      </c>
      <c r="AK18" s="119"/>
      <c r="AL18" s="119"/>
      <c r="AM18" s="119"/>
      <c r="AN18" s="120"/>
      <c r="AP18" s="237"/>
      <c r="AQ18" s="238"/>
      <c r="AR18" s="238"/>
      <c r="AS18" s="238"/>
      <c r="AT18" s="238"/>
      <c r="AU18" s="239"/>
      <c r="AW18" s="237"/>
      <c r="AX18" s="238"/>
      <c r="AY18" s="238"/>
      <c r="AZ18" s="238"/>
      <c r="BA18" s="238"/>
      <c r="BB18" s="239"/>
    </row>
    <row r="19" spans="1:63" s="9" customFormat="1" ht="19.2" customHeight="1" thickBot="1">
      <c r="A19" s="124">
        <f t="shared" si="0"/>
        <v>0</v>
      </c>
      <c r="B19" s="125"/>
      <c r="C19" s="126">
        <f t="shared" si="1"/>
        <v>0</v>
      </c>
      <c r="D19" s="125"/>
      <c r="E19" s="126">
        <f t="shared" si="2"/>
        <v>0</v>
      </c>
      <c r="F19" s="127"/>
      <c r="G19" s="127"/>
      <c r="H19" s="127"/>
      <c r="I19" s="128"/>
      <c r="J19" s="19">
        <v>7</v>
      </c>
      <c r="K19" s="17">
        <v>7</v>
      </c>
      <c r="L19" s="121">
        <f t="shared" si="6"/>
        <v>0</v>
      </c>
      <c r="M19" s="122"/>
      <c r="N19" s="122"/>
      <c r="O19" s="122"/>
      <c r="P19" s="122"/>
      <c r="Q19" s="122">
        <f t="shared" si="7"/>
        <v>0</v>
      </c>
      <c r="R19" s="122"/>
      <c r="S19" s="122">
        <f t="shared" si="8"/>
        <v>0</v>
      </c>
      <c r="T19" s="123"/>
      <c r="U19" s="121">
        <f t="shared" si="9"/>
        <v>0</v>
      </c>
      <c r="V19" s="122"/>
      <c r="W19" s="122">
        <f t="shared" si="10"/>
        <v>0</v>
      </c>
      <c r="X19" s="122"/>
      <c r="Y19" s="122">
        <f t="shared" si="11"/>
        <v>0</v>
      </c>
      <c r="Z19" s="122"/>
      <c r="AA19" s="122"/>
      <c r="AB19" s="122"/>
      <c r="AC19" s="123"/>
      <c r="AD19" s="19">
        <v>7</v>
      </c>
      <c r="AE19" s="22">
        <v>7</v>
      </c>
      <c r="AF19" s="124">
        <f t="shared" si="3"/>
        <v>0</v>
      </c>
      <c r="AG19" s="125"/>
      <c r="AH19" s="126">
        <f t="shared" si="4"/>
        <v>0</v>
      </c>
      <c r="AI19" s="125"/>
      <c r="AJ19" s="126">
        <f t="shared" si="5"/>
        <v>0</v>
      </c>
      <c r="AK19" s="127"/>
      <c r="AL19" s="127"/>
      <c r="AM19" s="127"/>
      <c r="AN19" s="128"/>
      <c r="AP19" s="4" t="s">
        <v>85</v>
      </c>
      <c r="AW19" s="4" t="s">
        <v>85</v>
      </c>
    </row>
    <row r="20" spans="1:63" s="9" customFormat="1" ht="19.2" customHeight="1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7">
        <v>8</v>
      </c>
      <c r="L20" s="121">
        <f t="shared" si="6"/>
        <v>0</v>
      </c>
      <c r="M20" s="122"/>
      <c r="N20" s="122"/>
      <c r="O20" s="122"/>
      <c r="P20" s="122"/>
      <c r="Q20" s="122">
        <f t="shared" si="7"/>
        <v>0</v>
      </c>
      <c r="R20" s="122"/>
      <c r="S20" s="122">
        <f t="shared" si="8"/>
        <v>0</v>
      </c>
      <c r="T20" s="123"/>
      <c r="U20" s="121">
        <f t="shared" si="9"/>
        <v>0</v>
      </c>
      <c r="V20" s="122"/>
      <c r="W20" s="122">
        <f t="shared" si="10"/>
        <v>0</v>
      </c>
      <c r="X20" s="122"/>
      <c r="Y20" s="122">
        <f t="shared" si="11"/>
        <v>0</v>
      </c>
      <c r="Z20" s="122"/>
      <c r="AA20" s="122"/>
      <c r="AB20" s="122"/>
      <c r="AC20" s="123"/>
      <c r="AD20" s="19">
        <v>8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5"/>
    </row>
    <row r="21" spans="1:63" s="9" customFormat="1" ht="19.2" customHeight="1" thickBot="1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7">
        <v>9</v>
      </c>
      <c r="L21" s="121">
        <f t="shared" si="6"/>
        <v>0</v>
      </c>
      <c r="M21" s="122"/>
      <c r="N21" s="122"/>
      <c r="O21" s="122"/>
      <c r="P21" s="122"/>
      <c r="Q21" s="122">
        <f t="shared" si="7"/>
        <v>0</v>
      </c>
      <c r="R21" s="122"/>
      <c r="S21" s="122">
        <f t="shared" si="8"/>
        <v>0</v>
      </c>
      <c r="T21" s="123"/>
      <c r="U21" s="121">
        <f t="shared" si="9"/>
        <v>0</v>
      </c>
      <c r="V21" s="122"/>
      <c r="W21" s="122">
        <f t="shared" si="10"/>
        <v>0</v>
      </c>
      <c r="X21" s="122"/>
      <c r="Y21" s="122">
        <f t="shared" si="11"/>
        <v>0</v>
      </c>
      <c r="Z21" s="122"/>
      <c r="AA21" s="122"/>
      <c r="AB21" s="122"/>
      <c r="AC21" s="123"/>
      <c r="AD21" s="20">
        <v>9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5"/>
      <c r="AQ21" s="1"/>
      <c r="AR21" s="1"/>
    </row>
    <row r="22" spans="1:63" s="9" customFormat="1" ht="19.2" customHeight="1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7">
        <v>10</v>
      </c>
      <c r="L22" s="121">
        <f t="shared" si="6"/>
        <v>0</v>
      </c>
      <c r="M22" s="122"/>
      <c r="N22" s="122"/>
      <c r="O22" s="122"/>
      <c r="P22" s="122"/>
      <c r="Q22" s="122">
        <f t="shared" si="7"/>
        <v>0</v>
      </c>
      <c r="R22" s="122"/>
      <c r="S22" s="122">
        <f>AQ35</f>
        <v>0</v>
      </c>
      <c r="T22" s="123"/>
      <c r="U22" s="121">
        <f t="shared" si="9"/>
        <v>0</v>
      </c>
      <c r="V22" s="122"/>
      <c r="W22" s="122">
        <f t="shared" si="10"/>
        <v>0</v>
      </c>
      <c r="X22" s="122"/>
      <c r="Y22" s="122">
        <f t="shared" si="11"/>
        <v>0</v>
      </c>
      <c r="Z22" s="122"/>
      <c r="AA22" s="122"/>
      <c r="AB22" s="122"/>
      <c r="AC22" s="123"/>
      <c r="AD22" s="20">
        <v>10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14"/>
      <c r="AP22" s="14"/>
      <c r="AQ22" s="40" t="s">
        <v>76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3" s="9" customFormat="1" ht="19.2" customHeight="1" thickBot="1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7">
        <v>11</v>
      </c>
      <c r="L23" s="129">
        <f>AU36</f>
        <v>0</v>
      </c>
      <c r="M23" s="130"/>
      <c r="N23" s="130"/>
      <c r="O23" s="130"/>
      <c r="P23" s="130"/>
      <c r="Q23" s="130">
        <f>AS36</f>
        <v>0</v>
      </c>
      <c r="R23" s="130"/>
      <c r="S23" s="131">
        <f>AQ36</f>
        <v>0</v>
      </c>
      <c r="T23" s="132"/>
      <c r="U23" s="133">
        <f>BB36</f>
        <v>0</v>
      </c>
      <c r="V23" s="131"/>
      <c r="W23" s="130">
        <f>BD36</f>
        <v>0</v>
      </c>
      <c r="X23" s="130"/>
      <c r="Y23" s="130">
        <f>BF36</f>
        <v>0</v>
      </c>
      <c r="Z23" s="130"/>
      <c r="AA23" s="130"/>
      <c r="AB23" s="130"/>
      <c r="AC23" s="134"/>
      <c r="AD23" s="20">
        <v>11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5"/>
      <c r="AQ23" s="30" t="s">
        <v>73</v>
      </c>
    </row>
    <row r="24" spans="1:63" s="9" customFormat="1" ht="19.2" customHeight="1" thickBot="1">
      <c r="A24" s="152" t="s">
        <v>59</v>
      </c>
      <c r="B24" s="153"/>
      <c r="C24" s="153"/>
      <c r="D24" s="153"/>
      <c r="E24" s="154"/>
      <c r="F24" s="154"/>
      <c r="G24" s="154"/>
      <c r="H24" s="154"/>
      <c r="I24" s="154"/>
      <c r="J24" s="153" t="s">
        <v>55</v>
      </c>
      <c r="K24" s="153"/>
      <c r="L24" s="154"/>
      <c r="M24" s="154"/>
      <c r="N24" s="154"/>
      <c r="O24" s="154"/>
      <c r="P24" s="154"/>
      <c r="Q24" s="154"/>
      <c r="R24" s="155"/>
      <c r="S24" s="156" t="s">
        <v>32</v>
      </c>
      <c r="T24" s="157"/>
      <c r="U24" s="157"/>
      <c r="V24" s="158"/>
      <c r="W24" s="159" t="s">
        <v>59</v>
      </c>
      <c r="X24" s="136"/>
      <c r="Y24" s="136"/>
      <c r="Z24" s="136"/>
      <c r="AA24" s="135"/>
      <c r="AB24" s="135"/>
      <c r="AC24" s="135"/>
      <c r="AD24" s="135"/>
      <c r="AE24" s="135"/>
      <c r="AF24" s="136" t="s">
        <v>55</v>
      </c>
      <c r="AG24" s="136"/>
      <c r="AH24" s="135"/>
      <c r="AI24" s="135"/>
      <c r="AJ24" s="135"/>
      <c r="AK24" s="135"/>
      <c r="AL24" s="135"/>
      <c r="AM24" s="135"/>
      <c r="AN24" s="137"/>
      <c r="AQ24" s="3" t="s">
        <v>69</v>
      </c>
      <c r="BB24" s="3" t="s">
        <v>70</v>
      </c>
    </row>
    <row r="25" spans="1:63" s="9" customFormat="1" ht="13.2" thickBot="1">
      <c r="A25" s="138" t="s">
        <v>7</v>
      </c>
      <c r="B25" s="139"/>
      <c r="C25" s="139" t="s">
        <v>5</v>
      </c>
      <c r="D25" s="139"/>
      <c r="E25" s="139" t="s">
        <v>80</v>
      </c>
      <c r="F25" s="139"/>
      <c r="G25" s="139"/>
      <c r="H25" s="139"/>
      <c r="I25" s="140"/>
      <c r="J25" s="141" t="s">
        <v>7</v>
      </c>
      <c r="K25" s="139"/>
      <c r="L25" s="139" t="s">
        <v>5</v>
      </c>
      <c r="M25" s="139"/>
      <c r="N25" s="139" t="s">
        <v>80</v>
      </c>
      <c r="O25" s="139"/>
      <c r="P25" s="139"/>
      <c r="Q25" s="139"/>
      <c r="R25" s="142"/>
      <c r="S25" s="143" t="s">
        <v>86</v>
      </c>
      <c r="T25" s="144"/>
      <c r="U25" s="144"/>
      <c r="V25" s="145"/>
      <c r="W25" s="138" t="s">
        <v>7</v>
      </c>
      <c r="X25" s="139"/>
      <c r="Y25" s="139" t="s">
        <v>5</v>
      </c>
      <c r="Z25" s="139"/>
      <c r="AA25" s="139" t="s">
        <v>80</v>
      </c>
      <c r="AB25" s="139"/>
      <c r="AC25" s="139"/>
      <c r="AD25" s="139"/>
      <c r="AE25" s="140"/>
      <c r="AF25" s="141" t="s">
        <v>7</v>
      </c>
      <c r="AG25" s="139"/>
      <c r="AH25" s="139" t="s">
        <v>5</v>
      </c>
      <c r="AI25" s="139"/>
      <c r="AJ25" s="139" t="s">
        <v>80</v>
      </c>
      <c r="AK25" s="139"/>
      <c r="AL25" s="139"/>
      <c r="AM25" s="139"/>
      <c r="AN25" s="142"/>
      <c r="AQ25" s="176" t="s">
        <v>63</v>
      </c>
      <c r="AR25" s="168"/>
      <c r="AS25" s="168" t="s">
        <v>5</v>
      </c>
      <c r="AT25" s="168"/>
      <c r="AU25" s="168" t="s">
        <v>62</v>
      </c>
      <c r="AV25" s="168"/>
      <c r="AW25" s="168"/>
      <c r="AX25" s="168"/>
      <c r="AY25" s="169"/>
      <c r="AZ25" s="177"/>
      <c r="BA25" s="178"/>
      <c r="BB25" s="176" t="s">
        <v>63</v>
      </c>
      <c r="BC25" s="168"/>
      <c r="BD25" s="168" t="s">
        <v>5</v>
      </c>
      <c r="BE25" s="168"/>
      <c r="BF25" s="168" t="s">
        <v>62</v>
      </c>
      <c r="BG25" s="168"/>
      <c r="BH25" s="168"/>
      <c r="BI25" s="168"/>
      <c r="BJ25" s="169"/>
    </row>
    <row r="26" spans="1:63" s="9" customFormat="1" ht="19.2" customHeight="1">
      <c r="A26" s="170"/>
      <c r="B26" s="171"/>
      <c r="C26" s="171"/>
      <c r="D26" s="171"/>
      <c r="E26" s="172">
        <f>IFERROR(VLOOKUP(C26,AS:AY,3,FALSE),0)</f>
        <v>0</v>
      </c>
      <c r="F26" s="172"/>
      <c r="G26" s="172"/>
      <c r="H26" s="172"/>
      <c r="I26" s="173"/>
      <c r="J26" s="174"/>
      <c r="K26" s="171"/>
      <c r="L26" s="171"/>
      <c r="M26" s="171"/>
      <c r="N26" s="172">
        <f>IFERROR(VLOOKUP(L26,AS:AY,3,FALSE),0)</f>
        <v>0</v>
      </c>
      <c r="O26" s="172"/>
      <c r="P26" s="172"/>
      <c r="Q26" s="172"/>
      <c r="R26" s="175"/>
      <c r="S26" s="146"/>
      <c r="T26" s="147"/>
      <c r="U26" s="147"/>
      <c r="V26" s="148"/>
      <c r="W26" s="170"/>
      <c r="X26" s="171"/>
      <c r="Y26" s="171"/>
      <c r="Z26" s="171"/>
      <c r="AA26" s="172">
        <f>IFERROR(VLOOKUP(Y26,BD:BJ,3,FALSE),0)</f>
        <v>0</v>
      </c>
      <c r="AB26" s="172"/>
      <c r="AC26" s="172"/>
      <c r="AD26" s="172"/>
      <c r="AE26" s="173"/>
      <c r="AF26" s="174"/>
      <c r="AG26" s="171"/>
      <c r="AH26" s="171"/>
      <c r="AI26" s="171"/>
      <c r="AJ26" s="172">
        <f>IFERROR(VLOOKUP(AH26,BD:BJ,3,FALSE),0)</f>
        <v>0</v>
      </c>
      <c r="AK26" s="172"/>
      <c r="AL26" s="172"/>
      <c r="AM26" s="172"/>
      <c r="AN26" s="175"/>
      <c r="AO26" s="29"/>
      <c r="AP26" s="29">
        <v>1</v>
      </c>
      <c r="AQ26" s="186" t="s">
        <v>6</v>
      </c>
      <c r="AR26" s="187"/>
      <c r="AS26" s="188"/>
      <c r="AT26" s="188"/>
      <c r="AU26" s="188"/>
      <c r="AV26" s="188"/>
      <c r="AW26" s="188"/>
      <c r="AX26" s="188"/>
      <c r="AY26" s="189"/>
      <c r="AZ26" s="180" t="s">
        <v>74</v>
      </c>
      <c r="BA26" s="181"/>
      <c r="BB26" s="186" t="s">
        <v>6</v>
      </c>
      <c r="BC26" s="187"/>
      <c r="BD26" s="188"/>
      <c r="BE26" s="188"/>
      <c r="BF26" s="188"/>
      <c r="BG26" s="188"/>
      <c r="BH26" s="188"/>
      <c r="BI26" s="188"/>
      <c r="BJ26" s="189"/>
      <c r="BK26" s="31">
        <v>1</v>
      </c>
    </row>
    <row r="27" spans="1:63" s="9" customFormat="1" ht="19.2" customHeight="1">
      <c r="A27" s="160"/>
      <c r="B27" s="161"/>
      <c r="C27" s="161"/>
      <c r="D27" s="161"/>
      <c r="E27" s="162">
        <f t="shared" ref="E27:E29" si="12">IFERROR(VLOOKUP(C27,AS:AY,3,FALSE),0)</f>
        <v>0</v>
      </c>
      <c r="F27" s="162"/>
      <c r="G27" s="162"/>
      <c r="H27" s="162"/>
      <c r="I27" s="163"/>
      <c r="J27" s="164"/>
      <c r="K27" s="161"/>
      <c r="L27" s="161"/>
      <c r="M27" s="161"/>
      <c r="N27" s="162">
        <f t="shared" ref="N27:N29" si="13">IFERROR(VLOOKUP(L27,AS:AY,3,FALSE),0)</f>
        <v>0</v>
      </c>
      <c r="O27" s="162"/>
      <c r="P27" s="162"/>
      <c r="Q27" s="162"/>
      <c r="R27" s="165"/>
      <c r="S27" s="146"/>
      <c r="T27" s="147"/>
      <c r="U27" s="147"/>
      <c r="V27" s="148"/>
      <c r="W27" s="160"/>
      <c r="X27" s="161"/>
      <c r="Y27" s="161"/>
      <c r="Z27" s="161"/>
      <c r="AA27" s="162">
        <f t="shared" ref="AA27:AA28" si="14">IFERROR(VLOOKUP(Y27,BD:BJ,3,FALSE),0)</f>
        <v>0</v>
      </c>
      <c r="AB27" s="162"/>
      <c r="AC27" s="162"/>
      <c r="AD27" s="162"/>
      <c r="AE27" s="163"/>
      <c r="AF27" s="164"/>
      <c r="AG27" s="161"/>
      <c r="AH27" s="161"/>
      <c r="AI27" s="161"/>
      <c r="AJ27" s="162">
        <f t="shared" ref="AJ27:AJ29" si="15">IFERROR(VLOOKUP(AH27,BD:BJ,3,FALSE),0)</f>
        <v>0</v>
      </c>
      <c r="AK27" s="162"/>
      <c r="AL27" s="162"/>
      <c r="AM27" s="162"/>
      <c r="AN27" s="165"/>
      <c r="AO27" s="29"/>
      <c r="AP27" s="29">
        <v>2</v>
      </c>
      <c r="AQ27" s="179"/>
      <c r="AR27" s="166"/>
      <c r="AS27" s="166"/>
      <c r="AT27" s="166"/>
      <c r="AU27" s="166"/>
      <c r="AV27" s="166"/>
      <c r="AW27" s="166"/>
      <c r="AX27" s="166"/>
      <c r="AY27" s="167"/>
      <c r="AZ27" s="182"/>
      <c r="BA27" s="183"/>
      <c r="BB27" s="179"/>
      <c r="BC27" s="166"/>
      <c r="BD27" s="166"/>
      <c r="BE27" s="166"/>
      <c r="BF27" s="166"/>
      <c r="BG27" s="166"/>
      <c r="BH27" s="166"/>
      <c r="BI27" s="166"/>
      <c r="BJ27" s="167"/>
      <c r="BK27" s="31">
        <v>2</v>
      </c>
    </row>
    <row r="28" spans="1:63" s="9" customFormat="1" ht="19.2" customHeight="1">
      <c r="A28" s="160"/>
      <c r="B28" s="161"/>
      <c r="C28" s="161"/>
      <c r="D28" s="161"/>
      <c r="E28" s="162">
        <f t="shared" si="12"/>
        <v>0</v>
      </c>
      <c r="F28" s="162"/>
      <c r="G28" s="162"/>
      <c r="H28" s="162"/>
      <c r="I28" s="163"/>
      <c r="J28" s="164"/>
      <c r="K28" s="161"/>
      <c r="L28" s="161"/>
      <c r="M28" s="161"/>
      <c r="N28" s="162">
        <f t="shared" si="13"/>
        <v>0</v>
      </c>
      <c r="O28" s="162"/>
      <c r="P28" s="162"/>
      <c r="Q28" s="162"/>
      <c r="R28" s="165"/>
      <c r="S28" s="146"/>
      <c r="T28" s="147"/>
      <c r="U28" s="147"/>
      <c r="V28" s="148"/>
      <c r="W28" s="160"/>
      <c r="X28" s="161"/>
      <c r="Y28" s="161"/>
      <c r="Z28" s="161"/>
      <c r="AA28" s="162">
        <f t="shared" si="14"/>
        <v>0</v>
      </c>
      <c r="AB28" s="162"/>
      <c r="AC28" s="162"/>
      <c r="AD28" s="162"/>
      <c r="AE28" s="163"/>
      <c r="AF28" s="164"/>
      <c r="AG28" s="161"/>
      <c r="AH28" s="161"/>
      <c r="AI28" s="161"/>
      <c r="AJ28" s="162">
        <f t="shared" si="15"/>
        <v>0</v>
      </c>
      <c r="AK28" s="162"/>
      <c r="AL28" s="162"/>
      <c r="AM28" s="162"/>
      <c r="AN28" s="165"/>
      <c r="AO28" s="29"/>
      <c r="AP28" s="29">
        <v>3</v>
      </c>
      <c r="AQ28" s="179"/>
      <c r="AR28" s="166"/>
      <c r="AS28" s="166"/>
      <c r="AT28" s="166"/>
      <c r="AU28" s="166"/>
      <c r="AV28" s="166"/>
      <c r="AW28" s="166"/>
      <c r="AX28" s="166"/>
      <c r="AY28" s="167"/>
      <c r="AZ28" s="182"/>
      <c r="BA28" s="183"/>
      <c r="BB28" s="179"/>
      <c r="BC28" s="166"/>
      <c r="BD28" s="166"/>
      <c r="BE28" s="166"/>
      <c r="BF28" s="166"/>
      <c r="BG28" s="166"/>
      <c r="BH28" s="166"/>
      <c r="BI28" s="166"/>
      <c r="BJ28" s="167"/>
      <c r="BK28" s="31">
        <v>3</v>
      </c>
    </row>
    <row r="29" spans="1:63" s="9" customFormat="1" ht="19.2" customHeight="1" thickBot="1">
      <c r="A29" s="190"/>
      <c r="B29" s="191"/>
      <c r="C29" s="191"/>
      <c r="D29" s="191"/>
      <c r="E29" s="192">
        <f t="shared" si="12"/>
        <v>0</v>
      </c>
      <c r="F29" s="192"/>
      <c r="G29" s="192"/>
      <c r="H29" s="192"/>
      <c r="I29" s="193"/>
      <c r="J29" s="194"/>
      <c r="K29" s="191"/>
      <c r="L29" s="191"/>
      <c r="M29" s="191"/>
      <c r="N29" s="192">
        <f t="shared" si="13"/>
        <v>0</v>
      </c>
      <c r="O29" s="192"/>
      <c r="P29" s="192"/>
      <c r="Q29" s="192"/>
      <c r="R29" s="195"/>
      <c r="S29" s="149"/>
      <c r="T29" s="150"/>
      <c r="U29" s="150"/>
      <c r="V29" s="151"/>
      <c r="W29" s="190"/>
      <c r="X29" s="191"/>
      <c r="Y29" s="191"/>
      <c r="Z29" s="191"/>
      <c r="AA29" s="192">
        <f>IFERROR(VLOOKUP(Y29,BD:BJ,3,FALSE),0)</f>
        <v>0</v>
      </c>
      <c r="AB29" s="192"/>
      <c r="AC29" s="192"/>
      <c r="AD29" s="192"/>
      <c r="AE29" s="193"/>
      <c r="AF29" s="194"/>
      <c r="AG29" s="191"/>
      <c r="AH29" s="191"/>
      <c r="AI29" s="191"/>
      <c r="AJ29" s="192">
        <f t="shared" si="15"/>
        <v>0</v>
      </c>
      <c r="AK29" s="192"/>
      <c r="AL29" s="192"/>
      <c r="AM29" s="192"/>
      <c r="AN29" s="195"/>
      <c r="AO29" s="29"/>
      <c r="AP29" s="29">
        <v>4</v>
      </c>
      <c r="AQ29" s="179"/>
      <c r="AR29" s="166"/>
      <c r="AS29" s="166"/>
      <c r="AT29" s="166"/>
      <c r="AU29" s="166"/>
      <c r="AV29" s="166"/>
      <c r="AW29" s="166"/>
      <c r="AX29" s="166"/>
      <c r="AY29" s="167"/>
      <c r="AZ29" s="182"/>
      <c r="BA29" s="183"/>
      <c r="BB29" s="179"/>
      <c r="BC29" s="166"/>
      <c r="BD29" s="166"/>
      <c r="BE29" s="166"/>
      <c r="BF29" s="166"/>
      <c r="BG29" s="166"/>
      <c r="BH29" s="166"/>
      <c r="BI29" s="166"/>
      <c r="BJ29" s="167"/>
      <c r="BK29" s="31">
        <v>4</v>
      </c>
    </row>
    <row r="30" spans="1:63" s="9" customFormat="1" ht="12.6">
      <c r="A30" s="138" t="s">
        <v>7</v>
      </c>
      <c r="B30" s="139"/>
      <c r="C30" s="139" t="s">
        <v>8</v>
      </c>
      <c r="D30" s="139"/>
      <c r="E30" s="23" t="s">
        <v>5</v>
      </c>
      <c r="F30" s="139" t="s">
        <v>80</v>
      </c>
      <c r="G30" s="139"/>
      <c r="H30" s="139"/>
      <c r="I30" s="140"/>
      <c r="J30" s="141" t="s">
        <v>7</v>
      </c>
      <c r="K30" s="139"/>
      <c r="L30" s="139" t="s">
        <v>8</v>
      </c>
      <c r="M30" s="139"/>
      <c r="N30" s="23" t="s">
        <v>5</v>
      </c>
      <c r="O30" s="139" t="s">
        <v>80</v>
      </c>
      <c r="P30" s="139"/>
      <c r="Q30" s="139"/>
      <c r="R30" s="142"/>
      <c r="S30" s="143" t="s">
        <v>31</v>
      </c>
      <c r="T30" s="144"/>
      <c r="U30" s="144"/>
      <c r="V30" s="145"/>
      <c r="W30" s="138" t="s">
        <v>7</v>
      </c>
      <c r="X30" s="139"/>
      <c r="Y30" s="139" t="s">
        <v>8</v>
      </c>
      <c r="Z30" s="139"/>
      <c r="AA30" s="23" t="s">
        <v>5</v>
      </c>
      <c r="AB30" s="139" t="s">
        <v>80</v>
      </c>
      <c r="AC30" s="139"/>
      <c r="AD30" s="139"/>
      <c r="AE30" s="140"/>
      <c r="AF30" s="141" t="s">
        <v>7</v>
      </c>
      <c r="AG30" s="139"/>
      <c r="AH30" s="139" t="s">
        <v>8</v>
      </c>
      <c r="AI30" s="139"/>
      <c r="AJ30" s="23" t="s">
        <v>5</v>
      </c>
      <c r="AK30" s="139" t="s">
        <v>80</v>
      </c>
      <c r="AL30" s="139"/>
      <c r="AM30" s="139"/>
      <c r="AN30" s="142"/>
      <c r="AO30" s="29"/>
      <c r="AP30" s="29">
        <v>5</v>
      </c>
      <c r="AQ30" s="179"/>
      <c r="AR30" s="166"/>
      <c r="AS30" s="166"/>
      <c r="AT30" s="166"/>
      <c r="AU30" s="166"/>
      <c r="AV30" s="166"/>
      <c r="AW30" s="166"/>
      <c r="AX30" s="166"/>
      <c r="AY30" s="167"/>
      <c r="AZ30" s="182"/>
      <c r="BA30" s="183"/>
      <c r="BB30" s="179"/>
      <c r="BC30" s="166"/>
      <c r="BD30" s="166"/>
      <c r="BE30" s="166"/>
      <c r="BF30" s="166"/>
      <c r="BG30" s="166"/>
      <c r="BH30" s="166"/>
      <c r="BI30" s="166"/>
      <c r="BJ30" s="167"/>
      <c r="BK30" s="31">
        <v>5</v>
      </c>
    </row>
    <row r="31" spans="1:63" s="9" customFormat="1" ht="19.2" customHeight="1">
      <c r="A31" s="170"/>
      <c r="B31" s="171"/>
      <c r="C31" s="171"/>
      <c r="D31" s="171"/>
      <c r="E31" s="24"/>
      <c r="F31" s="171">
        <f>IFERROR(VLOOKUP(E31,AS:AY,3,FALSE),0)</f>
        <v>0</v>
      </c>
      <c r="G31" s="171"/>
      <c r="H31" s="171"/>
      <c r="I31" s="196"/>
      <c r="J31" s="174"/>
      <c r="K31" s="171"/>
      <c r="L31" s="171"/>
      <c r="M31" s="171"/>
      <c r="N31" s="24"/>
      <c r="O31" s="171">
        <f>IFERROR(VLOOKUP(N31,AS:AY,3,FALSE),0)</f>
        <v>0</v>
      </c>
      <c r="P31" s="171"/>
      <c r="Q31" s="171"/>
      <c r="R31" s="197"/>
      <c r="S31" s="146"/>
      <c r="T31" s="147"/>
      <c r="U31" s="147"/>
      <c r="V31" s="148"/>
      <c r="W31" s="170"/>
      <c r="X31" s="171"/>
      <c r="Y31" s="171"/>
      <c r="Z31" s="171"/>
      <c r="AA31" s="24"/>
      <c r="AB31" s="171">
        <f>IFERROR(VLOOKUP(AA31,BD:BJ,3,FALSE),0)</f>
        <v>0</v>
      </c>
      <c r="AC31" s="171"/>
      <c r="AD31" s="171"/>
      <c r="AE31" s="196"/>
      <c r="AF31" s="174"/>
      <c r="AG31" s="171"/>
      <c r="AH31" s="171"/>
      <c r="AI31" s="171"/>
      <c r="AJ31" s="24"/>
      <c r="AK31" s="171">
        <f>IFERROR(VLOOKUP(AJ31,BD:BJ,3,FALSE),0)</f>
        <v>0</v>
      </c>
      <c r="AL31" s="171"/>
      <c r="AM31" s="171"/>
      <c r="AN31" s="197"/>
      <c r="AO31" s="29"/>
      <c r="AP31" s="29">
        <v>6</v>
      </c>
      <c r="AQ31" s="179"/>
      <c r="AR31" s="166"/>
      <c r="AS31" s="166"/>
      <c r="AT31" s="166"/>
      <c r="AU31" s="166"/>
      <c r="AV31" s="166"/>
      <c r="AW31" s="166"/>
      <c r="AX31" s="166"/>
      <c r="AY31" s="167"/>
      <c r="AZ31" s="182"/>
      <c r="BA31" s="183"/>
      <c r="BB31" s="179"/>
      <c r="BC31" s="166"/>
      <c r="BD31" s="166"/>
      <c r="BE31" s="166"/>
      <c r="BF31" s="166"/>
      <c r="BG31" s="166"/>
      <c r="BH31" s="166"/>
      <c r="BI31" s="166"/>
      <c r="BJ31" s="167"/>
      <c r="BK31" s="31">
        <v>6</v>
      </c>
    </row>
    <row r="32" spans="1:63" s="9" customFormat="1" ht="19.2" customHeight="1">
      <c r="A32" s="160"/>
      <c r="B32" s="161"/>
      <c r="C32" s="161"/>
      <c r="D32" s="161"/>
      <c r="E32" s="25"/>
      <c r="F32" s="161">
        <f>IFERROR(VLOOKUP(E32,AS:AY,3,FALSE),0)</f>
        <v>0</v>
      </c>
      <c r="G32" s="161"/>
      <c r="H32" s="161"/>
      <c r="I32" s="199"/>
      <c r="J32" s="164"/>
      <c r="K32" s="161"/>
      <c r="L32" s="161"/>
      <c r="M32" s="161"/>
      <c r="N32" s="25"/>
      <c r="O32" s="161">
        <f>IFERROR(VLOOKUP(N32,AS:AY,3,FALSE),0)</f>
        <v>0</v>
      </c>
      <c r="P32" s="161"/>
      <c r="Q32" s="161"/>
      <c r="R32" s="200"/>
      <c r="S32" s="146"/>
      <c r="T32" s="147"/>
      <c r="U32" s="147"/>
      <c r="V32" s="148"/>
      <c r="W32" s="160"/>
      <c r="X32" s="161"/>
      <c r="Y32" s="161"/>
      <c r="Z32" s="161"/>
      <c r="AA32" s="25"/>
      <c r="AB32" s="161">
        <f>IFERROR(VLOOKUP(AA32,BD:BJ,3,FALSE),0)</f>
        <v>0</v>
      </c>
      <c r="AC32" s="161"/>
      <c r="AD32" s="161"/>
      <c r="AE32" s="199"/>
      <c r="AF32" s="164"/>
      <c r="AG32" s="161"/>
      <c r="AH32" s="161"/>
      <c r="AI32" s="161"/>
      <c r="AJ32" s="25"/>
      <c r="AK32" s="161">
        <f>IFERROR(VLOOKUP(AJ32,BD:BJ,3,FALSE),0)</f>
        <v>0</v>
      </c>
      <c r="AL32" s="161"/>
      <c r="AM32" s="161"/>
      <c r="AN32" s="200"/>
      <c r="AO32" s="29"/>
      <c r="AP32" s="29">
        <v>7</v>
      </c>
      <c r="AQ32" s="179"/>
      <c r="AR32" s="166"/>
      <c r="AS32" s="166"/>
      <c r="AT32" s="166"/>
      <c r="AU32" s="166"/>
      <c r="AV32" s="166"/>
      <c r="AW32" s="166"/>
      <c r="AX32" s="166"/>
      <c r="AY32" s="167"/>
      <c r="AZ32" s="182"/>
      <c r="BA32" s="183"/>
      <c r="BB32" s="179"/>
      <c r="BC32" s="166"/>
      <c r="BD32" s="166"/>
      <c r="BE32" s="166"/>
      <c r="BF32" s="166"/>
      <c r="BG32" s="166"/>
      <c r="BH32" s="166"/>
      <c r="BI32" s="166"/>
      <c r="BJ32" s="167"/>
      <c r="BK32" s="31">
        <v>7</v>
      </c>
    </row>
    <row r="33" spans="1:63" s="9" customFormat="1" ht="19.2" customHeight="1">
      <c r="A33" s="160"/>
      <c r="B33" s="161"/>
      <c r="C33" s="161"/>
      <c r="D33" s="161"/>
      <c r="E33" s="25"/>
      <c r="F33" s="161">
        <f>IFERROR(VLOOKUP(E33,AS:AY,3,FALSE),0)</f>
        <v>0</v>
      </c>
      <c r="G33" s="161"/>
      <c r="H33" s="161"/>
      <c r="I33" s="199"/>
      <c r="J33" s="164"/>
      <c r="K33" s="161"/>
      <c r="L33" s="161"/>
      <c r="M33" s="161"/>
      <c r="N33" s="25"/>
      <c r="O33" s="161">
        <f>IFERROR(VLOOKUP(N33,AS:AY,3,FALSE),0)</f>
        <v>0</v>
      </c>
      <c r="P33" s="161"/>
      <c r="Q33" s="161"/>
      <c r="R33" s="200"/>
      <c r="S33" s="146"/>
      <c r="T33" s="147"/>
      <c r="U33" s="147"/>
      <c r="V33" s="148"/>
      <c r="W33" s="160"/>
      <c r="X33" s="161"/>
      <c r="Y33" s="161"/>
      <c r="Z33" s="161"/>
      <c r="AA33" s="25"/>
      <c r="AB33" s="161">
        <f>IFERROR(VLOOKUP(AA33,BD:BJ,3,FALSE),0)</f>
        <v>0</v>
      </c>
      <c r="AC33" s="161"/>
      <c r="AD33" s="161"/>
      <c r="AE33" s="199"/>
      <c r="AF33" s="164"/>
      <c r="AG33" s="161"/>
      <c r="AH33" s="161"/>
      <c r="AI33" s="161"/>
      <c r="AJ33" s="25"/>
      <c r="AK33" s="161">
        <f>IFERROR(VLOOKUP(AJ33,BD:BJ,3,FALSE),0)</f>
        <v>0</v>
      </c>
      <c r="AL33" s="161"/>
      <c r="AM33" s="161"/>
      <c r="AN33" s="200"/>
      <c r="AO33" s="29"/>
      <c r="AP33" s="29">
        <v>8</v>
      </c>
      <c r="AQ33" s="179"/>
      <c r="AR33" s="166"/>
      <c r="AS33" s="166"/>
      <c r="AT33" s="166"/>
      <c r="AU33" s="166"/>
      <c r="AV33" s="166"/>
      <c r="AW33" s="166"/>
      <c r="AX33" s="166"/>
      <c r="AY33" s="167"/>
      <c r="AZ33" s="182"/>
      <c r="BA33" s="183"/>
      <c r="BB33" s="179"/>
      <c r="BC33" s="166"/>
      <c r="BD33" s="166"/>
      <c r="BE33" s="166"/>
      <c r="BF33" s="166"/>
      <c r="BG33" s="166"/>
      <c r="BH33" s="166"/>
      <c r="BI33" s="166"/>
      <c r="BJ33" s="167"/>
      <c r="BK33" s="31">
        <v>8</v>
      </c>
    </row>
    <row r="34" spans="1:63" s="9" customFormat="1" ht="19.2" customHeight="1" thickBot="1">
      <c r="A34" s="190"/>
      <c r="B34" s="191"/>
      <c r="C34" s="191"/>
      <c r="D34" s="191"/>
      <c r="E34" s="26"/>
      <c r="F34" s="191">
        <f>IFERROR(VLOOKUP(E34,AS:AY,3,FALSE),0)</f>
        <v>0</v>
      </c>
      <c r="G34" s="191"/>
      <c r="H34" s="191"/>
      <c r="I34" s="201"/>
      <c r="J34" s="194"/>
      <c r="K34" s="191"/>
      <c r="L34" s="191"/>
      <c r="M34" s="191"/>
      <c r="N34" s="26"/>
      <c r="O34" s="191">
        <f>IFERROR(VLOOKUP(N34,AS:AY,3,FALSE),0)</f>
        <v>0</v>
      </c>
      <c r="P34" s="191"/>
      <c r="Q34" s="191"/>
      <c r="R34" s="198"/>
      <c r="S34" s="149"/>
      <c r="T34" s="150"/>
      <c r="U34" s="150"/>
      <c r="V34" s="151"/>
      <c r="W34" s="190"/>
      <c r="X34" s="191"/>
      <c r="Y34" s="191"/>
      <c r="Z34" s="191"/>
      <c r="AA34" s="26"/>
      <c r="AB34" s="191">
        <f>IFERROR(VLOOKUP(AA34,BD:BJ,3,FALSE),0)</f>
        <v>0</v>
      </c>
      <c r="AC34" s="191"/>
      <c r="AD34" s="191"/>
      <c r="AE34" s="201"/>
      <c r="AF34" s="194"/>
      <c r="AG34" s="191"/>
      <c r="AH34" s="191"/>
      <c r="AI34" s="191"/>
      <c r="AJ34" s="26"/>
      <c r="AK34" s="191">
        <f>IFERROR(VLOOKUP(AJ34,BD:BJ,3,FALSE),0)</f>
        <v>0</v>
      </c>
      <c r="AL34" s="191"/>
      <c r="AM34" s="191"/>
      <c r="AN34" s="198"/>
      <c r="AO34" s="29"/>
      <c r="AP34" s="29">
        <v>9</v>
      </c>
      <c r="AQ34" s="179"/>
      <c r="AR34" s="166"/>
      <c r="AS34" s="166"/>
      <c r="AT34" s="166"/>
      <c r="AU34" s="166"/>
      <c r="AV34" s="166"/>
      <c r="AW34" s="166"/>
      <c r="AX34" s="166"/>
      <c r="AY34" s="167"/>
      <c r="AZ34" s="182"/>
      <c r="BA34" s="183"/>
      <c r="BB34" s="179"/>
      <c r="BC34" s="166"/>
      <c r="BD34" s="166"/>
      <c r="BE34" s="166"/>
      <c r="BF34" s="166"/>
      <c r="BG34" s="166"/>
      <c r="BH34" s="166"/>
      <c r="BI34" s="166"/>
      <c r="BJ34" s="167"/>
      <c r="BK34" s="31">
        <v>9</v>
      </c>
    </row>
    <row r="35" spans="1:63" s="9" customFormat="1" ht="16.8" customHeight="1">
      <c r="A35" s="32" t="s">
        <v>14</v>
      </c>
      <c r="B35" s="32"/>
      <c r="C35" s="32"/>
      <c r="D35" s="32" t="s">
        <v>33</v>
      </c>
      <c r="E35" s="32"/>
      <c r="F35" s="32"/>
      <c r="G35" s="32"/>
      <c r="H35" s="32"/>
      <c r="I35" s="32" t="s">
        <v>34</v>
      </c>
      <c r="J35" s="32"/>
      <c r="K35" s="32"/>
      <c r="L35" s="32"/>
      <c r="M35" s="32" t="s">
        <v>35</v>
      </c>
      <c r="N35" s="32"/>
      <c r="O35" s="32"/>
      <c r="P35" s="32" t="s">
        <v>36</v>
      </c>
      <c r="Q35" s="32"/>
      <c r="R35" s="32"/>
      <c r="S35" s="32"/>
      <c r="T35" s="32"/>
      <c r="U35" s="32" t="s">
        <v>37</v>
      </c>
      <c r="V35" s="32"/>
      <c r="W35" s="32"/>
      <c r="X35" s="32"/>
      <c r="Y35" s="32"/>
      <c r="Z35" s="32"/>
      <c r="AA35" s="32" t="s">
        <v>38</v>
      </c>
      <c r="AB35" s="32"/>
      <c r="AC35" s="32"/>
      <c r="AD35" s="32"/>
      <c r="AE35" s="32" t="s">
        <v>39</v>
      </c>
      <c r="AF35" s="32"/>
      <c r="AG35" s="32"/>
      <c r="AH35" s="32"/>
      <c r="AI35" s="32" t="s">
        <v>40</v>
      </c>
      <c r="AJ35" s="32"/>
      <c r="AK35" s="33"/>
      <c r="AL35" s="32"/>
      <c r="AM35" s="32"/>
      <c r="AN35" s="32"/>
      <c r="AO35" s="29"/>
      <c r="AP35" s="29">
        <v>10</v>
      </c>
      <c r="AQ35" s="179"/>
      <c r="AR35" s="166"/>
      <c r="AS35" s="166"/>
      <c r="AT35" s="166"/>
      <c r="AU35" s="166"/>
      <c r="AV35" s="166"/>
      <c r="AW35" s="166"/>
      <c r="AX35" s="166"/>
      <c r="AY35" s="167"/>
      <c r="AZ35" s="182"/>
      <c r="BA35" s="183"/>
      <c r="BB35" s="179"/>
      <c r="BC35" s="166"/>
      <c r="BD35" s="166"/>
      <c r="BE35" s="166"/>
      <c r="BF35" s="166"/>
      <c r="BG35" s="166"/>
      <c r="BH35" s="166"/>
      <c r="BI35" s="166"/>
      <c r="BJ35" s="167"/>
      <c r="BK35" s="31">
        <v>10</v>
      </c>
    </row>
    <row r="36" spans="1:63" s="9" customFormat="1" ht="16.8" customHeight="1" thickBot="1">
      <c r="A36" s="34" t="s">
        <v>41</v>
      </c>
      <c r="B36" s="34"/>
      <c r="C36" s="34"/>
      <c r="D36" s="34" t="s">
        <v>42</v>
      </c>
      <c r="E36" s="34"/>
      <c r="F36" s="34"/>
      <c r="G36" s="34"/>
      <c r="H36" s="34"/>
      <c r="I36" s="34" t="s">
        <v>43</v>
      </c>
      <c r="J36" s="34"/>
      <c r="K36" s="34"/>
      <c r="L36" s="34"/>
      <c r="M36" s="34" t="s">
        <v>44</v>
      </c>
      <c r="N36" s="34"/>
      <c r="O36" s="34"/>
      <c r="P36" s="34" t="s">
        <v>45</v>
      </c>
      <c r="Q36" s="34"/>
      <c r="R36" s="34"/>
      <c r="S36" s="34"/>
      <c r="T36" s="34"/>
      <c r="U36" s="34" t="s">
        <v>46</v>
      </c>
      <c r="V36" s="34"/>
      <c r="W36" s="34"/>
      <c r="X36" s="34"/>
      <c r="Y36" s="34"/>
      <c r="Z36" s="34"/>
      <c r="AA36" s="34" t="s">
        <v>47</v>
      </c>
      <c r="AB36" s="34"/>
      <c r="AC36" s="34"/>
      <c r="AD36" s="34"/>
      <c r="AE36" s="34" t="s">
        <v>48</v>
      </c>
      <c r="AF36" s="34"/>
      <c r="AG36" s="34"/>
      <c r="AH36" s="34"/>
      <c r="AI36" s="34"/>
      <c r="AJ36" s="34"/>
      <c r="AK36" s="5"/>
      <c r="AL36" s="34"/>
      <c r="AM36" s="34"/>
      <c r="AN36" s="34"/>
      <c r="AO36" s="29"/>
      <c r="AP36" s="29">
        <v>11</v>
      </c>
      <c r="AQ36" s="202"/>
      <c r="AR36" s="203"/>
      <c r="AS36" s="203"/>
      <c r="AT36" s="203"/>
      <c r="AU36" s="203"/>
      <c r="AV36" s="203"/>
      <c r="AW36" s="203"/>
      <c r="AX36" s="203"/>
      <c r="AY36" s="204"/>
      <c r="AZ36" s="184"/>
      <c r="BA36" s="185"/>
      <c r="BB36" s="202"/>
      <c r="BC36" s="203"/>
      <c r="BD36" s="203"/>
      <c r="BE36" s="203"/>
      <c r="BF36" s="203"/>
      <c r="BG36" s="203"/>
      <c r="BH36" s="203"/>
      <c r="BI36" s="203"/>
      <c r="BJ36" s="204"/>
      <c r="BK36" s="31">
        <v>11</v>
      </c>
    </row>
    <row r="37" spans="1:63" s="9" customFormat="1" ht="12.6">
      <c r="A37" s="138" t="s">
        <v>7</v>
      </c>
      <c r="B37" s="139"/>
      <c r="C37" s="139" t="s">
        <v>5</v>
      </c>
      <c r="D37" s="139"/>
      <c r="E37" s="139" t="s">
        <v>82</v>
      </c>
      <c r="F37" s="139"/>
      <c r="G37" s="139"/>
      <c r="H37" s="139"/>
      <c r="I37" s="140"/>
      <c r="J37" s="61"/>
      <c r="K37" s="61"/>
      <c r="L37" s="141" t="s">
        <v>5</v>
      </c>
      <c r="M37" s="139"/>
      <c r="N37" s="139" t="s">
        <v>81</v>
      </c>
      <c r="O37" s="139"/>
      <c r="P37" s="139"/>
      <c r="Q37" s="139"/>
      <c r="R37" s="142"/>
      <c r="S37" s="143" t="s">
        <v>10</v>
      </c>
      <c r="T37" s="144"/>
      <c r="U37" s="144"/>
      <c r="V37" s="145"/>
      <c r="W37" s="138" t="s">
        <v>7</v>
      </c>
      <c r="X37" s="139"/>
      <c r="Y37" s="139" t="s">
        <v>5</v>
      </c>
      <c r="Z37" s="139"/>
      <c r="AA37" s="139" t="s">
        <v>82</v>
      </c>
      <c r="AB37" s="139"/>
      <c r="AC37" s="139"/>
      <c r="AD37" s="139"/>
      <c r="AE37" s="140"/>
      <c r="AF37" s="61"/>
      <c r="AG37" s="61"/>
      <c r="AH37" s="141" t="s">
        <v>5</v>
      </c>
      <c r="AI37" s="139"/>
      <c r="AJ37" s="139" t="s">
        <v>81</v>
      </c>
      <c r="AK37" s="139"/>
      <c r="AL37" s="139"/>
      <c r="AM37" s="139"/>
      <c r="AN37" s="142"/>
      <c r="AO37" s="29"/>
      <c r="AP37" s="29">
        <v>1</v>
      </c>
      <c r="AQ37" s="206"/>
      <c r="AR37" s="188"/>
      <c r="AS37" s="188"/>
      <c r="AT37" s="188"/>
      <c r="AU37" s="188"/>
      <c r="AV37" s="188"/>
      <c r="AW37" s="188"/>
      <c r="AX37" s="188"/>
      <c r="AY37" s="189"/>
      <c r="AZ37" s="207" t="s">
        <v>75</v>
      </c>
      <c r="BA37" s="207"/>
      <c r="BB37" s="206"/>
      <c r="BC37" s="188"/>
      <c r="BD37" s="188"/>
      <c r="BE37" s="188"/>
      <c r="BF37" s="188"/>
      <c r="BG37" s="188"/>
      <c r="BH37" s="188"/>
      <c r="BI37" s="188"/>
      <c r="BJ37" s="189"/>
      <c r="BK37" s="31">
        <v>1</v>
      </c>
    </row>
    <row r="38" spans="1:63" s="9" customFormat="1" ht="19.2" customHeight="1">
      <c r="A38" s="170"/>
      <c r="B38" s="171"/>
      <c r="C38" s="171"/>
      <c r="D38" s="171"/>
      <c r="E38" s="172">
        <f>IFERROR(VLOOKUP(C38,AS:AY,3,FALSE),0)</f>
        <v>0</v>
      </c>
      <c r="F38" s="172"/>
      <c r="G38" s="172"/>
      <c r="H38" s="172"/>
      <c r="I38" s="173"/>
      <c r="J38" s="205" t="s">
        <v>56</v>
      </c>
      <c r="K38" s="205"/>
      <c r="L38" s="174"/>
      <c r="M38" s="171"/>
      <c r="N38" s="172">
        <f>IFERROR(VLOOKUP(L38,AS:AY,3,FALSE),0)</f>
        <v>0</v>
      </c>
      <c r="O38" s="172"/>
      <c r="P38" s="172"/>
      <c r="Q38" s="172"/>
      <c r="R38" s="175"/>
      <c r="S38" s="146"/>
      <c r="T38" s="147"/>
      <c r="U38" s="147"/>
      <c r="V38" s="148"/>
      <c r="W38" s="170"/>
      <c r="X38" s="171"/>
      <c r="Y38" s="171"/>
      <c r="Z38" s="171"/>
      <c r="AA38" s="172">
        <f>IFERROR(VLOOKUP(Y38,BD:BJ,3,FALSE),0)</f>
        <v>0</v>
      </c>
      <c r="AB38" s="172"/>
      <c r="AC38" s="172"/>
      <c r="AD38" s="172"/>
      <c r="AE38" s="173"/>
      <c r="AF38" s="205" t="s">
        <v>56</v>
      </c>
      <c r="AG38" s="205"/>
      <c r="AH38" s="174"/>
      <c r="AI38" s="171"/>
      <c r="AJ38" s="172">
        <f>IFERROR(VLOOKUP(AH38,BD:BJ,3,FALSE),0)</f>
        <v>0</v>
      </c>
      <c r="AK38" s="172"/>
      <c r="AL38" s="172"/>
      <c r="AM38" s="172"/>
      <c r="AN38" s="175"/>
      <c r="AO38" s="29"/>
      <c r="AP38" s="29">
        <v>2</v>
      </c>
      <c r="AQ38" s="209"/>
      <c r="AR38" s="210"/>
      <c r="AS38" s="211"/>
      <c r="AT38" s="210"/>
      <c r="AU38" s="211"/>
      <c r="AV38" s="212"/>
      <c r="AW38" s="212"/>
      <c r="AX38" s="212"/>
      <c r="AY38" s="213"/>
      <c r="AZ38" s="207"/>
      <c r="BA38" s="207"/>
      <c r="BB38" s="209"/>
      <c r="BC38" s="210"/>
      <c r="BD38" s="211"/>
      <c r="BE38" s="210"/>
      <c r="BF38" s="211"/>
      <c r="BG38" s="212"/>
      <c r="BH38" s="212"/>
      <c r="BI38" s="212"/>
      <c r="BJ38" s="213"/>
      <c r="BK38" s="31">
        <v>2</v>
      </c>
    </row>
    <row r="39" spans="1:63" s="9" customFormat="1" ht="19.2" customHeight="1">
      <c r="A39" s="160"/>
      <c r="B39" s="161"/>
      <c r="C39" s="161"/>
      <c r="D39" s="161"/>
      <c r="E39" s="162">
        <f>IFERROR(VLOOKUP(C39,AS:AY,3,FALSE),0)</f>
        <v>0</v>
      </c>
      <c r="F39" s="162"/>
      <c r="G39" s="162"/>
      <c r="H39" s="162"/>
      <c r="I39" s="163"/>
      <c r="J39" s="205" t="s">
        <v>56</v>
      </c>
      <c r="K39" s="205"/>
      <c r="L39" s="164"/>
      <c r="M39" s="161"/>
      <c r="N39" s="162">
        <f>IFERROR(VLOOKUP(L39,AS:AY,3,FALSE),0)</f>
        <v>0</v>
      </c>
      <c r="O39" s="162"/>
      <c r="P39" s="162"/>
      <c r="Q39" s="162"/>
      <c r="R39" s="165"/>
      <c r="S39" s="146"/>
      <c r="T39" s="147"/>
      <c r="U39" s="147"/>
      <c r="V39" s="148"/>
      <c r="W39" s="160"/>
      <c r="X39" s="161"/>
      <c r="Y39" s="161"/>
      <c r="Z39" s="161"/>
      <c r="AA39" s="162">
        <f>IFERROR(VLOOKUP(Y39,BD:BJ,3,FALSE),0)</f>
        <v>0</v>
      </c>
      <c r="AB39" s="162"/>
      <c r="AC39" s="162"/>
      <c r="AD39" s="162"/>
      <c r="AE39" s="163"/>
      <c r="AF39" s="205" t="s">
        <v>56</v>
      </c>
      <c r="AG39" s="205"/>
      <c r="AH39" s="164"/>
      <c r="AI39" s="161"/>
      <c r="AJ39" s="162">
        <f>IFERROR(VLOOKUP(AH39,BD:BJ,3,FALSE),0)</f>
        <v>0</v>
      </c>
      <c r="AK39" s="162"/>
      <c r="AL39" s="162"/>
      <c r="AM39" s="162"/>
      <c r="AN39" s="165"/>
      <c r="AO39" s="29"/>
      <c r="AP39" s="29">
        <v>3</v>
      </c>
      <c r="AQ39" s="209"/>
      <c r="AR39" s="210"/>
      <c r="AS39" s="211"/>
      <c r="AT39" s="210"/>
      <c r="AU39" s="211"/>
      <c r="AV39" s="212"/>
      <c r="AW39" s="212"/>
      <c r="AX39" s="212"/>
      <c r="AY39" s="213"/>
      <c r="AZ39" s="207"/>
      <c r="BA39" s="207"/>
      <c r="BB39" s="209"/>
      <c r="BC39" s="210"/>
      <c r="BD39" s="211"/>
      <c r="BE39" s="210"/>
      <c r="BF39" s="211"/>
      <c r="BG39" s="212"/>
      <c r="BH39" s="212"/>
      <c r="BI39" s="212"/>
      <c r="BJ39" s="213"/>
      <c r="BK39" s="31">
        <v>3</v>
      </c>
    </row>
    <row r="40" spans="1:63" s="9" customFormat="1" ht="19.2" customHeight="1">
      <c r="A40" s="160"/>
      <c r="B40" s="161"/>
      <c r="C40" s="161"/>
      <c r="D40" s="161"/>
      <c r="E40" s="162">
        <f>IFERROR(VLOOKUP(C40,AS:AY,3,FALSE),0)</f>
        <v>0</v>
      </c>
      <c r="F40" s="162"/>
      <c r="G40" s="162"/>
      <c r="H40" s="162"/>
      <c r="I40" s="163"/>
      <c r="J40" s="205" t="s">
        <v>56</v>
      </c>
      <c r="K40" s="205"/>
      <c r="L40" s="164"/>
      <c r="M40" s="161"/>
      <c r="N40" s="162">
        <f>IFERROR(VLOOKUP(L40,AS:AY,3,FALSE),0)</f>
        <v>0</v>
      </c>
      <c r="O40" s="162"/>
      <c r="P40" s="162"/>
      <c r="Q40" s="162"/>
      <c r="R40" s="165"/>
      <c r="S40" s="146"/>
      <c r="T40" s="147"/>
      <c r="U40" s="147"/>
      <c r="V40" s="148"/>
      <c r="W40" s="160"/>
      <c r="X40" s="161"/>
      <c r="Y40" s="161"/>
      <c r="Z40" s="161"/>
      <c r="AA40" s="162">
        <f>IFERROR(VLOOKUP(Y40,BD:BJ,3,FALSE),0)</f>
        <v>0</v>
      </c>
      <c r="AB40" s="162"/>
      <c r="AC40" s="162"/>
      <c r="AD40" s="162"/>
      <c r="AE40" s="163"/>
      <c r="AF40" s="205" t="s">
        <v>56</v>
      </c>
      <c r="AG40" s="205"/>
      <c r="AH40" s="164"/>
      <c r="AI40" s="161"/>
      <c r="AJ40" s="162">
        <f>IFERROR(VLOOKUP(AH40,BD:BJ,3,FALSE),0)</f>
        <v>0</v>
      </c>
      <c r="AK40" s="162"/>
      <c r="AL40" s="162"/>
      <c r="AM40" s="162"/>
      <c r="AN40" s="165"/>
      <c r="AO40" s="29"/>
      <c r="AP40" s="29">
        <v>4</v>
      </c>
      <c r="AQ40" s="209"/>
      <c r="AR40" s="210"/>
      <c r="AS40" s="211"/>
      <c r="AT40" s="210"/>
      <c r="AU40" s="211"/>
      <c r="AV40" s="212"/>
      <c r="AW40" s="212"/>
      <c r="AX40" s="212"/>
      <c r="AY40" s="213"/>
      <c r="AZ40" s="207"/>
      <c r="BA40" s="207"/>
      <c r="BB40" s="209"/>
      <c r="BC40" s="210"/>
      <c r="BD40" s="211"/>
      <c r="BE40" s="210"/>
      <c r="BF40" s="211"/>
      <c r="BG40" s="212"/>
      <c r="BH40" s="212"/>
      <c r="BI40" s="212"/>
      <c r="BJ40" s="213"/>
      <c r="BK40" s="31">
        <v>4</v>
      </c>
    </row>
    <row r="41" spans="1:63" s="9" customFormat="1" ht="19.2" customHeight="1">
      <c r="A41" s="160"/>
      <c r="B41" s="161"/>
      <c r="C41" s="161"/>
      <c r="D41" s="161"/>
      <c r="E41" s="162">
        <f>IFERROR(VLOOKUP(C41,AS:AY,3,FALSE),0)</f>
        <v>0</v>
      </c>
      <c r="F41" s="162"/>
      <c r="G41" s="162"/>
      <c r="H41" s="162"/>
      <c r="I41" s="163"/>
      <c r="J41" s="205" t="s">
        <v>56</v>
      </c>
      <c r="K41" s="205"/>
      <c r="L41" s="164"/>
      <c r="M41" s="161"/>
      <c r="N41" s="162">
        <f>IFERROR(VLOOKUP(L41,AS:AY,3,FALSE),0)</f>
        <v>0</v>
      </c>
      <c r="O41" s="162"/>
      <c r="P41" s="162"/>
      <c r="Q41" s="162"/>
      <c r="R41" s="165"/>
      <c r="S41" s="146"/>
      <c r="T41" s="147"/>
      <c r="U41" s="147"/>
      <c r="V41" s="148"/>
      <c r="W41" s="160"/>
      <c r="X41" s="161"/>
      <c r="Y41" s="161"/>
      <c r="Z41" s="161"/>
      <c r="AA41" s="162">
        <f>IFERROR(VLOOKUP(Y41,BD:BJ,3,FALSE),0)</f>
        <v>0</v>
      </c>
      <c r="AB41" s="162"/>
      <c r="AC41" s="162"/>
      <c r="AD41" s="162"/>
      <c r="AE41" s="163"/>
      <c r="AF41" s="205" t="s">
        <v>56</v>
      </c>
      <c r="AG41" s="205"/>
      <c r="AH41" s="164"/>
      <c r="AI41" s="161"/>
      <c r="AJ41" s="162">
        <f>IFERROR(VLOOKUP(AH41,BD:BJ,3,FALSE),0)</f>
        <v>0</v>
      </c>
      <c r="AK41" s="162"/>
      <c r="AL41" s="162"/>
      <c r="AM41" s="162"/>
      <c r="AN41" s="165"/>
      <c r="AO41" s="29"/>
      <c r="AP41" s="29">
        <v>5</v>
      </c>
      <c r="AQ41" s="209"/>
      <c r="AR41" s="210"/>
      <c r="AS41" s="211"/>
      <c r="AT41" s="210"/>
      <c r="AU41" s="211"/>
      <c r="AV41" s="212"/>
      <c r="AW41" s="212"/>
      <c r="AX41" s="212"/>
      <c r="AY41" s="213"/>
      <c r="AZ41" s="207"/>
      <c r="BA41" s="207"/>
      <c r="BB41" s="209"/>
      <c r="BC41" s="210"/>
      <c r="BD41" s="211"/>
      <c r="BE41" s="210"/>
      <c r="BF41" s="211"/>
      <c r="BG41" s="212"/>
      <c r="BH41" s="212"/>
      <c r="BI41" s="212"/>
      <c r="BJ41" s="213"/>
      <c r="BK41" s="31">
        <v>5</v>
      </c>
    </row>
    <row r="42" spans="1:63" s="9" customFormat="1" ht="19.2" customHeight="1" thickBot="1">
      <c r="A42" s="190"/>
      <c r="B42" s="191"/>
      <c r="C42" s="191"/>
      <c r="D42" s="191"/>
      <c r="E42" s="192">
        <f>IFERROR(VLOOKUP(C42,AS:AY,3,FALSE),0)</f>
        <v>0</v>
      </c>
      <c r="F42" s="192"/>
      <c r="G42" s="192"/>
      <c r="H42" s="192"/>
      <c r="I42" s="193"/>
      <c r="J42" s="214" t="s">
        <v>56</v>
      </c>
      <c r="K42" s="214"/>
      <c r="L42" s="194"/>
      <c r="M42" s="191"/>
      <c r="N42" s="192">
        <f>IFERROR(VLOOKUP(L42,AS:AY,3,FALSE),0)</f>
        <v>0</v>
      </c>
      <c r="O42" s="192"/>
      <c r="P42" s="192"/>
      <c r="Q42" s="192"/>
      <c r="R42" s="195"/>
      <c r="S42" s="149"/>
      <c r="T42" s="150"/>
      <c r="U42" s="150"/>
      <c r="V42" s="151"/>
      <c r="W42" s="190"/>
      <c r="X42" s="191"/>
      <c r="Y42" s="191"/>
      <c r="Z42" s="191"/>
      <c r="AA42" s="192">
        <f>IFERROR(VLOOKUP(Y42,BD:BJ,3,FALSE),0)</f>
        <v>0</v>
      </c>
      <c r="AB42" s="192"/>
      <c r="AC42" s="192"/>
      <c r="AD42" s="192"/>
      <c r="AE42" s="193"/>
      <c r="AF42" s="214" t="s">
        <v>56</v>
      </c>
      <c r="AG42" s="214"/>
      <c r="AH42" s="194"/>
      <c r="AI42" s="191"/>
      <c r="AJ42" s="192">
        <f>IFERROR(VLOOKUP(AH42,BD:BJ,3,FALSE),0)</f>
        <v>0</v>
      </c>
      <c r="AK42" s="192"/>
      <c r="AL42" s="192"/>
      <c r="AM42" s="192"/>
      <c r="AN42" s="195"/>
      <c r="AO42" s="29"/>
      <c r="AP42" s="29">
        <v>6</v>
      </c>
      <c r="AQ42" s="209"/>
      <c r="AR42" s="210"/>
      <c r="AS42" s="211"/>
      <c r="AT42" s="210"/>
      <c r="AU42" s="211"/>
      <c r="AV42" s="212"/>
      <c r="AW42" s="212"/>
      <c r="AX42" s="212"/>
      <c r="AY42" s="213"/>
      <c r="AZ42" s="207"/>
      <c r="BA42" s="207"/>
      <c r="BB42" s="209"/>
      <c r="BC42" s="210"/>
      <c r="BD42" s="211"/>
      <c r="BE42" s="210"/>
      <c r="BF42" s="211"/>
      <c r="BG42" s="212"/>
      <c r="BH42" s="212"/>
      <c r="BI42" s="212"/>
      <c r="BJ42" s="213"/>
      <c r="BK42" s="31">
        <v>6</v>
      </c>
    </row>
    <row r="43" spans="1:63" s="9" customFormat="1" ht="19.2" customHeight="1" thickBot="1">
      <c r="A43" s="221" t="s">
        <v>57</v>
      </c>
      <c r="B43" s="222"/>
      <c r="C43" s="222"/>
      <c r="D43" s="222"/>
      <c r="E43" s="222" t="s">
        <v>5</v>
      </c>
      <c r="F43" s="222"/>
      <c r="G43" s="223"/>
      <c r="H43" s="223"/>
      <c r="I43" s="223"/>
      <c r="J43" s="222" t="s">
        <v>55</v>
      </c>
      <c r="K43" s="222"/>
      <c r="L43" s="113">
        <f>IFERROR(VLOOKUP(G43,AS:AY,3,FALSE),0)</f>
        <v>0</v>
      </c>
      <c r="M43" s="113"/>
      <c r="N43" s="113"/>
      <c r="O43" s="113"/>
      <c r="P43" s="113"/>
      <c r="Q43" s="113"/>
      <c r="R43" s="115"/>
      <c r="S43" s="225" t="s">
        <v>97</v>
      </c>
      <c r="T43" s="144"/>
      <c r="U43" s="144"/>
      <c r="V43" s="145"/>
      <c r="W43" s="221" t="s">
        <v>57</v>
      </c>
      <c r="X43" s="222"/>
      <c r="Y43" s="222"/>
      <c r="Z43" s="222"/>
      <c r="AA43" s="222" t="s">
        <v>5</v>
      </c>
      <c r="AB43" s="222"/>
      <c r="AC43" s="223"/>
      <c r="AD43" s="223"/>
      <c r="AE43" s="223"/>
      <c r="AF43" s="222" t="s">
        <v>55</v>
      </c>
      <c r="AG43" s="222"/>
      <c r="AH43" s="113">
        <f>IFERROR(VLOOKUP(AC43,BD:BJ,3,FALSE),0)</f>
        <v>0</v>
      </c>
      <c r="AI43" s="113"/>
      <c r="AJ43" s="113"/>
      <c r="AK43" s="113"/>
      <c r="AL43" s="113"/>
      <c r="AM43" s="113"/>
      <c r="AN43" s="115"/>
      <c r="AO43" s="29"/>
      <c r="AP43" s="29">
        <v>7</v>
      </c>
      <c r="AQ43" s="224"/>
      <c r="AR43" s="216"/>
      <c r="AS43" s="215"/>
      <c r="AT43" s="216"/>
      <c r="AU43" s="215"/>
      <c r="AV43" s="217"/>
      <c r="AW43" s="217"/>
      <c r="AX43" s="217"/>
      <c r="AY43" s="218"/>
      <c r="AZ43" s="208"/>
      <c r="BA43" s="208"/>
      <c r="BB43" s="224"/>
      <c r="BC43" s="216"/>
      <c r="BD43" s="215"/>
      <c r="BE43" s="216"/>
      <c r="BF43" s="215"/>
      <c r="BG43" s="217"/>
      <c r="BH43" s="217"/>
      <c r="BI43" s="217"/>
      <c r="BJ43" s="218"/>
      <c r="BK43" s="31">
        <v>7</v>
      </c>
    </row>
    <row r="44" spans="1:63" s="9" customFormat="1" ht="19.2" customHeight="1" thickBot="1">
      <c r="A44" s="219" t="s">
        <v>58</v>
      </c>
      <c r="B44" s="220"/>
      <c r="C44" s="220"/>
      <c r="D44" s="220"/>
      <c r="E44" s="220" t="s">
        <v>5</v>
      </c>
      <c r="F44" s="220"/>
      <c r="G44" s="203"/>
      <c r="H44" s="203"/>
      <c r="I44" s="203"/>
      <c r="J44" s="220" t="s">
        <v>55</v>
      </c>
      <c r="K44" s="220"/>
      <c r="L44" s="131">
        <f>IFERROR(VLOOKUP(G44,BD:BJ,3,FALSE),0)</f>
        <v>0</v>
      </c>
      <c r="M44" s="131"/>
      <c r="N44" s="131"/>
      <c r="O44" s="131"/>
      <c r="P44" s="131"/>
      <c r="Q44" s="131"/>
      <c r="R44" s="132"/>
      <c r="S44" s="149"/>
      <c r="T44" s="150"/>
      <c r="U44" s="150"/>
      <c r="V44" s="151"/>
      <c r="W44" s="219" t="s">
        <v>58</v>
      </c>
      <c r="X44" s="220"/>
      <c r="Y44" s="220"/>
      <c r="Z44" s="220"/>
      <c r="AA44" s="220" t="s">
        <v>5</v>
      </c>
      <c r="AB44" s="220"/>
      <c r="AC44" s="203"/>
      <c r="AD44" s="203"/>
      <c r="AE44" s="203"/>
      <c r="AF44" s="220" t="s">
        <v>55</v>
      </c>
      <c r="AG44" s="220"/>
      <c r="AH44" s="131">
        <f>IFERROR(VLOOKUP(AC44,AS:AY,3,FALSE),0)</f>
        <v>0</v>
      </c>
      <c r="AI44" s="131"/>
      <c r="AJ44" s="131"/>
      <c r="AK44" s="131"/>
      <c r="AL44" s="131"/>
      <c r="AM44" s="131"/>
      <c r="AN44" s="132"/>
      <c r="AS44" s="226">
        <v>999</v>
      </c>
      <c r="AT44" s="226"/>
      <c r="AU44" s="226" t="s">
        <v>98</v>
      </c>
      <c r="AV44" s="226"/>
      <c r="AW44" s="226"/>
      <c r="AX44" s="226"/>
      <c r="AY44" s="226"/>
      <c r="BD44" s="226">
        <v>999</v>
      </c>
      <c r="BE44" s="226"/>
      <c r="BF44" s="226" t="s">
        <v>98</v>
      </c>
      <c r="BG44" s="226"/>
      <c r="BH44" s="226"/>
      <c r="BI44" s="226"/>
      <c r="BJ44" s="226"/>
    </row>
    <row r="45" spans="1:63" s="9" customFormat="1" ht="19.2" customHeight="1">
      <c r="A45" s="22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9"/>
      <c r="S45" s="225" t="s">
        <v>64</v>
      </c>
      <c r="T45" s="144"/>
      <c r="U45" s="144"/>
      <c r="V45" s="145"/>
      <c r="W45" s="230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31"/>
    </row>
    <row r="46" spans="1:63" s="9" customFormat="1" ht="19.2" customHeight="1">
      <c r="A46" s="232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4"/>
      <c r="S46" s="146"/>
      <c r="T46" s="147"/>
      <c r="U46" s="147"/>
      <c r="V46" s="148"/>
      <c r="W46" s="235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6"/>
    </row>
    <row r="47" spans="1:63" s="9" customFormat="1" ht="19.2" customHeight="1">
      <c r="A47" s="232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4"/>
      <c r="S47" s="146"/>
      <c r="T47" s="147"/>
      <c r="U47" s="147"/>
      <c r="V47" s="148"/>
      <c r="W47" s="235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6"/>
    </row>
    <row r="48" spans="1:63" s="9" customFormat="1" ht="19.2" customHeight="1" thickBot="1">
      <c r="A48" s="277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9"/>
      <c r="S48" s="149"/>
      <c r="T48" s="150"/>
      <c r="U48" s="150"/>
      <c r="V48" s="151"/>
      <c r="W48" s="280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81"/>
    </row>
    <row r="49" spans="1:40" s="9" customFormat="1" ht="19.2" customHeight="1">
      <c r="A49" s="282" t="s">
        <v>65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</row>
    <row r="50" spans="1:40" s="9" customFormat="1" ht="19.2" customHeight="1" thickBot="1">
      <c r="A50" s="11" t="s">
        <v>49</v>
      </c>
      <c r="I50" s="10" t="s">
        <v>71</v>
      </c>
    </row>
    <row r="51" spans="1:40" s="9" customFormat="1" ht="19.2" customHeight="1">
      <c r="A51" s="283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5"/>
    </row>
    <row r="52" spans="1:40" s="9" customFormat="1" ht="19.2" customHeight="1">
      <c r="A52" s="251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3"/>
    </row>
    <row r="53" spans="1:40" s="9" customFormat="1" ht="19.2" customHeight="1" thickBot="1">
      <c r="A53" s="254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6"/>
    </row>
    <row r="54" spans="1:40" s="9" customFormat="1" ht="19.2" customHeight="1"/>
  </sheetData>
  <sheetProtection algorithmName="SHA-512" hashValue="O211HaFTLKP83aW9KiUhE1pXoGFtY9CgzXYr/xPmaz6y2u6cMjSF8kcWMCmLmS4/leIs476ssaFSmbahzJNvDg==" saltValue="f8hSPa+Z8sR79aia1JwQiA==" spinCount="100000" sheet="1" objects="1" scenarios="1"/>
  <mergeCells count="532">
    <mergeCell ref="W4:X4"/>
    <mergeCell ref="AP8:AU8"/>
    <mergeCell ref="AW8:AZ8"/>
    <mergeCell ref="AP12:AZ12"/>
    <mergeCell ref="AP15:AT15"/>
    <mergeCell ref="AW18:BB18"/>
    <mergeCell ref="AP18:AU18"/>
    <mergeCell ref="A52:AN52"/>
    <mergeCell ref="A53:AN53"/>
    <mergeCell ref="Y4:Z4"/>
    <mergeCell ref="U4:V4"/>
    <mergeCell ref="AC4:AD4"/>
    <mergeCell ref="AA4:AB4"/>
    <mergeCell ref="A47:R47"/>
    <mergeCell ref="W47:AN47"/>
    <mergeCell ref="A48:R48"/>
    <mergeCell ref="W48:AN48"/>
    <mergeCell ref="A49:AN49"/>
    <mergeCell ref="A51:AN51"/>
    <mergeCell ref="W44:Z44"/>
    <mergeCell ref="AA44:AB44"/>
    <mergeCell ref="AC44:AE44"/>
    <mergeCell ref="AF44:AG44"/>
    <mergeCell ref="AH44:AN44"/>
    <mergeCell ref="A45:R45"/>
    <mergeCell ref="S45:V48"/>
    <mergeCell ref="W45:AN45"/>
    <mergeCell ref="A46:R46"/>
    <mergeCell ref="W46:AN46"/>
    <mergeCell ref="AS43:AT43"/>
    <mergeCell ref="AU43:AY43"/>
    <mergeCell ref="BB43:BC43"/>
    <mergeCell ref="BD43:BE43"/>
    <mergeCell ref="AS44:AT44"/>
    <mergeCell ref="AU44:AY44"/>
    <mergeCell ref="BD44:BE44"/>
    <mergeCell ref="BF43:BJ43"/>
    <mergeCell ref="A44:D44"/>
    <mergeCell ref="E44:F44"/>
    <mergeCell ref="G44:I44"/>
    <mergeCell ref="J44:K44"/>
    <mergeCell ref="L44:R44"/>
    <mergeCell ref="W43:Z43"/>
    <mergeCell ref="AA43:AB43"/>
    <mergeCell ref="AC43:AE43"/>
    <mergeCell ref="AF43:AG43"/>
    <mergeCell ref="AH43:AN43"/>
    <mergeCell ref="AQ43:AR43"/>
    <mergeCell ref="A43:D43"/>
    <mergeCell ref="E43:F43"/>
    <mergeCell ref="G43:I43"/>
    <mergeCell ref="J43:K43"/>
    <mergeCell ref="L43:R43"/>
    <mergeCell ref="S43:V44"/>
    <mergeCell ref="BF44:BJ44"/>
    <mergeCell ref="BB42:BC42"/>
    <mergeCell ref="BD42:BE42"/>
    <mergeCell ref="BF42:BJ42"/>
    <mergeCell ref="W42:X42"/>
    <mergeCell ref="Y42:Z42"/>
    <mergeCell ref="AA42:AE42"/>
    <mergeCell ref="AF42:AG42"/>
    <mergeCell ref="AH42:AI42"/>
    <mergeCell ref="AJ42:AN42"/>
    <mergeCell ref="A42:B42"/>
    <mergeCell ref="C42:D42"/>
    <mergeCell ref="E42:I42"/>
    <mergeCell ref="J42:K42"/>
    <mergeCell ref="L42:M42"/>
    <mergeCell ref="N42:R42"/>
    <mergeCell ref="AQ41:AR41"/>
    <mergeCell ref="AS41:AT41"/>
    <mergeCell ref="AU41:AY41"/>
    <mergeCell ref="A41:B41"/>
    <mergeCell ref="C41:D41"/>
    <mergeCell ref="E41:I41"/>
    <mergeCell ref="J41:K41"/>
    <mergeCell ref="L41:M41"/>
    <mergeCell ref="N41:R41"/>
    <mergeCell ref="AQ42:AR42"/>
    <mergeCell ref="AS42:AT42"/>
    <mergeCell ref="AU42:AY42"/>
    <mergeCell ref="BB41:BC41"/>
    <mergeCell ref="BD41:BE41"/>
    <mergeCell ref="BF41:BJ41"/>
    <mergeCell ref="W41:X41"/>
    <mergeCell ref="Y41:Z41"/>
    <mergeCell ref="AA41:AE41"/>
    <mergeCell ref="AF41:AG41"/>
    <mergeCell ref="AH41:AI41"/>
    <mergeCell ref="AJ41:AN41"/>
    <mergeCell ref="AQ40:AR40"/>
    <mergeCell ref="AS40:AT40"/>
    <mergeCell ref="AU40:AY40"/>
    <mergeCell ref="BB40:BC40"/>
    <mergeCell ref="BD40:BE40"/>
    <mergeCell ref="BF40:BJ40"/>
    <mergeCell ref="W40:X40"/>
    <mergeCell ref="Y40:Z40"/>
    <mergeCell ref="AA40:AE40"/>
    <mergeCell ref="AF40:AG40"/>
    <mergeCell ref="AH40:AI40"/>
    <mergeCell ref="AJ40:AN40"/>
    <mergeCell ref="A40:B40"/>
    <mergeCell ref="C40:D40"/>
    <mergeCell ref="E40:I40"/>
    <mergeCell ref="J40:K40"/>
    <mergeCell ref="L40:M40"/>
    <mergeCell ref="N40:R40"/>
    <mergeCell ref="AA39:AE39"/>
    <mergeCell ref="AF39:AG39"/>
    <mergeCell ref="AH39:AI39"/>
    <mergeCell ref="BB38:BC38"/>
    <mergeCell ref="BD38:BE38"/>
    <mergeCell ref="BF38:BJ38"/>
    <mergeCell ref="A39:B39"/>
    <mergeCell ref="C39:D39"/>
    <mergeCell ref="E39:I39"/>
    <mergeCell ref="J39:K39"/>
    <mergeCell ref="L39:M39"/>
    <mergeCell ref="N39:R39"/>
    <mergeCell ref="W39:X39"/>
    <mergeCell ref="AU39:AY39"/>
    <mergeCell ref="BB39:BC39"/>
    <mergeCell ref="BD39:BE39"/>
    <mergeCell ref="BF39:BJ39"/>
    <mergeCell ref="AJ39:AN39"/>
    <mergeCell ref="AQ39:AR39"/>
    <mergeCell ref="AS39:AT39"/>
    <mergeCell ref="BD37:BE37"/>
    <mergeCell ref="BF37:BJ37"/>
    <mergeCell ref="A38:B38"/>
    <mergeCell ref="C38:D38"/>
    <mergeCell ref="E38:I38"/>
    <mergeCell ref="J38:K38"/>
    <mergeCell ref="L38:M38"/>
    <mergeCell ref="N38:R38"/>
    <mergeCell ref="W38:X38"/>
    <mergeCell ref="Y38:Z38"/>
    <mergeCell ref="AJ37:AN37"/>
    <mergeCell ref="AQ37:AR37"/>
    <mergeCell ref="AS37:AT37"/>
    <mergeCell ref="AU37:AY37"/>
    <mergeCell ref="AZ37:BA43"/>
    <mergeCell ref="BB37:BC37"/>
    <mergeCell ref="AJ38:AN38"/>
    <mergeCell ref="AQ38:AR38"/>
    <mergeCell ref="AS38:AT38"/>
    <mergeCell ref="AU38:AY38"/>
    <mergeCell ref="S37:V42"/>
    <mergeCell ref="W37:X37"/>
    <mergeCell ref="Y37:Z37"/>
    <mergeCell ref="AA37:AE37"/>
    <mergeCell ref="AF37:AG37"/>
    <mergeCell ref="AH37:AI37"/>
    <mergeCell ref="AA38:AE38"/>
    <mergeCell ref="AF38:AG38"/>
    <mergeCell ref="AH38:AI38"/>
    <mergeCell ref="Y39:Z39"/>
    <mergeCell ref="A37:B37"/>
    <mergeCell ref="C37:D37"/>
    <mergeCell ref="E37:I37"/>
    <mergeCell ref="J37:K37"/>
    <mergeCell ref="L37:M37"/>
    <mergeCell ref="N37:R37"/>
    <mergeCell ref="AQ36:AR36"/>
    <mergeCell ref="AS36:AT36"/>
    <mergeCell ref="AU36:AY36"/>
    <mergeCell ref="BB36:BC36"/>
    <mergeCell ref="BD36:BE36"/>
    <mergeCell ref="BF36:BJ36"/>
    <mergeCell ref="AS34:AT34"/>
    <mergeCell ref="AU34:AY34"/>
    <mergeCell ref="BB34:BC34"/>
    <mergeCell ref="BD34:BE34"/>
    <mergeCell ref="BF34:BJ34"/>
    <mergeCell ref="AQ35:AR35"/>
    <mergeCell ref="AS35:AT35"/>
    <mergeCell ref="AU35:AY35"/>
    <mergeCell ref="BB35:BC35"/>
    <mergeCell ref="BD35:BE35"/>
    <mergeCell ref="W33:X33"/>
    <mergeCell ref="Y33:Z33"/>
    <mergeCell ref="AB33:AE33"/>
    <mergeCell ref="BF33:BJ33"/>
    <mergeCell ref="AK33:AN33"/>
    <mergeCell ref="AQ33:AR33"/>
    <mergeCell ref="AS33:AT33"/>
    <mergeCell ref="AU33:AY33"/>
    <mergeCell ref="BF35:BJ35"/>
    <mergeCell ref="AK32:AN32"/>
    <mergeCell ref="AQ32:AR32"/>
    <mergeCell ref="AS32:AT32"/>
    <mergeCell ref="AU32:AY32"/>
    <mergeCell ref="BB32:BC32"/>
    <mergeCell ref="A34:B34"/>
    <mergeCell ref="C34:D34"/>
    <mergeCell ref="F34:I34"/>
    <mergeCell ref="J34:K34"/>
    <mergeCell ref="L34:M34"/>
    <mergeCell ref="O34:R34"/>
    <mergeCell ref="W34:X34"/>
    <mergeCell ref="AF33:AG33"/>
    <mergeCell ref="AH33:AI33"/>
    <mergeCell ref="Y34:Z34"/>
    <mergeCell ref="AB34:AE34"/>
    <mergeCell ref="AF34:AG34"/>
    <mergeCell ref="AH34:AI34"/>
    <mergeCell ref="A33:B33"/>
    <mergeCell ref="C33:D33"/>
    <mergeCell ref="F33:I33"/>
    <mergeCell ref="J33:K33"/>
    <mergeCell ref="L33:M33"/>
    <mergeCell ref="O33:R33"/>
    <mergeCell ref="BD32:BE32"/>
    <mergeCell ref="AK34:AN34"/>
    <mergeCell ref="AQ34:AR34"/>
    <mergeCell ref="BB33:BC33"/>
    <mergeCell ref="BD33:BE33"/>
    <mergeCell ref="BF31:BJ31"/>
    <mergeCell ref="A32:B32"/>
    <mergeCell ref="C32:D32"/>
    <mergeCell ref="F32:I32"/>
    <mergeCell ref="J32:K32"/>
    <mergeCell ref="L32:M32"/>
    <mergeCell ref="O32:R32"/>
    <mergeCell ref="W32:X32"/>
    <mergeCell ref="Y32:Z32"/>
    <mergeCell ref="AB32:AE32"/>
    <mergeCell ref="AK31:AN31"/>
    <mergeCell ref="AQ31:AR31"/>
    <mergeCell ref="AS31:AT31"/>
    <mergeCell ref="AU31:AY31"/>
    <mergeCell ref="BB31:BC31"/>
    <mergeCell ref="BD31:BE31"/>
    <mergeCell ref="AF32:AG32"/>
    <mergeCell ref="AH32:AI32"/>
    <mergeCell ref="BF32:BJ32"/>
    <mergeCell ref="BF30:BJ30"/>
    <mergeCell ref="A31:B31"/>
    <mergeCell ref="C31:D31"/>
    <mergeCell ref="F31:I31"/>
    <mergeCell ref="J31:K31"/>
    <mergeCell ref="L31:M31"/>
    <mergeCell ref="O31:R31"/>
    <mergeCell ref="W31:X31"/>
    <mergeCell ref="Y31:Z31"/>
    <mergeCell ref="AB31:AE31"/>
    <mergeCell ref="AK30:AN30"/>
    <mergeCell ref="AQ30:AR30"/>
    <mergeCell ref="AS30:AT30"/>
    <mergeCell ref="AU30:AY30"/>
    <mergeCell ref="BB30:BC30"/>
    <mergeCell ref="BD30:BE30"/>
    <mergeCell ref="S30:V34"/>
    <mergeCell ref="W30:X30"/>
    <mergeCell ref="Y30:Z30"/>
    <mergeCell ref="AB30:AE30"/>
    <mergeCell ref="AF30:AG30"/>
    <mergeCell ref="AH30:AI30"/>
    <mergeCell ref="AF31:AG31"/>
    <mergeCell ref="AH31:AI31"/>
    <mergeCell ref="AQ29:AR29"/>
    <mergeCell ref="AS29:AT29"/>
    <mergeCell ref="AU29:AY29"/>
    <mergeCell ref="A29:B29"/>
    <mergeCell ref="C29:D29"/>
    <mergeCell ref="E29:I29"/>
    <mergeCell ref="J29:K29"/>
    <mergeCell ref="L29:M29"/>
    <mergeCell ref="N29:R29"/>
    <mergeCell ref="W29:X29"/>
    <mergeCell ref="Y29:Z29"/>
    <mergeCell ref="AA29:AE29"/>
    <mergeCell ref="AF29:AG29"/>
    <mergeCell ref="AH29:AI29"/>
    <mergeCell ref="AJ29:AN29"/>
    <mergeCell ref="A30:B30"/>
    <mergeCell ref="C30:D30"/>
    <mergeCell ref="F30:I30"/>
    <mergeCell ref="J30:K30"/>
    <mergeCell ref="L30:M30"/>
    <mergeCell ref="O30:R30"/>
    <mergeCell ref="E27:I27"/>
    <mergeCell ref="J27:K27"/>
    <mergeCell ref="L27:M27"/>
    <mergeCell ref="N27:R27"/>
    <mergeCell ref="AQ28:AR28"/>
    <mergeCell ref="AS28:AT28"/>
    <mergeCell ref="AU28:AY28"/>
    <mergeCell ref="BB28:BC28"/>
    <mergeCell ref="BD28:BE28"/>
    <mergeCell ref="W28:X28"/>
    <mergeCell ref="Y28:Z28"/>
    <mergeCell ref="AA28:AE28"/>
    <mergeCell ref="AF28:AG28"/>
    <mergeCell ref="AH28:AI28"/>
    <mergeCell ref="AJ28:AN28"/>
    <mergeCell ref="BB27:BC27"/>
    <mergeCell ref="BD27:BE27"/>
    <mergeCell ref="BF27:BJ27"/>
    <mergeCell ref="W27:X27"/>
    <mergeCell ref="Y27:Z27"/>
    <mergeCell ref="AA27:AE27"/>
    <mergeCell ref="AF27:AG27"/>
    <mergeCell ref="AH27:AI27"/>
    <mergeCell ref="AJ27:AN27"/>
    <mergeCell ref="AZ26:BA36"/>
    <mergeCell ref="BB26:BC26"/>
    <mergeCell ref="BD26:BE26"/>
    <mergeCell ref="BF26:BJ26"/>
    <mergeCell ref="AF26:AG26"/>
    <mergeCell ref="AH26:AI26"/>
    <mergeCell ref="AJ26:AN26"/>
    <mergeCell ref="AQ26:AR26"/>
    <mergeCell ref="AS26:AT26"/>
    <mergeCell ref="AU26:AY26"/>
    <mergeCell ref="AQ27:AR27"/>
    <mergeCell ref="AS27:AT27"/>
    <mergeCell ref="AU27:AY27"/>
    <mergeCell ref="BF28:BJ28"/>
    <mergeCell ref="BB29:BC29"/>
    <mergeCell ref="BD29:BE29"/>
    <mergeCell ref="BF29:BJ29"/>
    <mergeCell ref="BF25:BJ25"/>
    <mergeCell ref="A26:B26"/>
    <mergeCell ref="C26:D26"/>
    <mergeCell ref="E26:I26"/>
    <mergeCell ref="J26:K26"/>
    <mergeCell ref="L26:M26"/>
    <mergeCell ref="N26:R26"/>
    <mergeCell ref="W26:X26"/>
    <mergeCell ref="Y26:Z26"/>
    <mergeCell ref="AA26:AE26"/>
    <mergeCell ref="AQ25:AR25"/>
    <mergeCell ref="AS25:AT25"/>
    <mergeCell ref="AU25:AY25"/>
    <mergeCell ref="AZ25:BA25"/>
    <mergeCell ref="BB25:BC25"/>
    <mergeCell ref="BD25:BE25"/>
    <mergeCell ref="W25:X25"/>
    <mergeCell ref="Y25:Z25"/>
    <mergeCell ref="AA25:AE25"/>
    <mergeCell ref="AF25:AG25"/>
    <mergeCell ref="AH25:AI25"/>
    <mergeCell ref="AJ25:AN25"/>
    <mergeCell ref="AA24:AE24"/>
    <mergeCell ref="AF24:AG24"/>
    <mergeCell ref="AH24:AN24"/>
    <mergeCell ref="A25:B25"/>
    <mergeCell ref="C25:D25"/>
    <mergeCell ref="E25:I25"/>
    <mergeCell ref="J25:K25"/>
    <mergeCell ref="L25:M25"/>
    <mergeCell ref="N25:R25"/>
    <mergeCell ref="S25:V29"/>
    <mergeCell ref="A24:D24"/>
    <mergeCell ref="E24:I24"/>
    <mergeCell ref="J24:K24"/>
    <mergeCell ref="L24:R24"/>
    <mergeCell ref="S24:V24"/>
    <mergeCell ref="W24:Z24"/>
    <mergeCell ref="A28:B28"/>
    <mergeCell ref="C28:D28"/>
    <mergeCell ref="E28:I28"/>
    <mergeCell ref="J28:K28"/>
    <mergeCell ref="L28:M28"/>
    <mergeCell ref="N28:R28"/>
    <mergeCell ref="A27:B27"/>
    <mergeCell ref="C27:D27"/>
    <mergeCell ref="L23:P23"/>
    <mergeCell ref="Q23:R23"/>
    <mergeCell ref="S23:T23"/>
    <mergeCell ref="U23:V23"/>
    <mergeCell ref="W23:X23"/>
    <mergeCell ref="Y23:AC23"/>
    <mergeCell ref="L22:P22"/>
    <mergeCell ref="Q22:R22"/>
    <mergeCell ref="S22:T22"/>
    <mergeCell ref="U22:V22"/>
    <mergeCell ref="W22:X22"/>
    <mergeCell ref="Y22:AC22"/>
    <mergeCell ref="L21:P21"/>
    <mergeCell ref="Q21:R21"/>
    <mergeCell ref="S21:T21"/>
    <mergeCell ref="U21:V21"/>
    <mergeCell ref="W21:X21"/>
    <mergeCell ref="Y21:AC21"/>
    <mergeCell ref="L20:P20"/>
    <mergeCell ref="Q20:R20"/>
    <mergeCell ref="S20:T20"/>
    <mergeCell ref="U20:V20"/>
    <mergeCell ref="W20:X20"/>
    <mergeCell ref="Y20:AC20"/>
    <mergeCell ref="U19:V19"/>
    <mergeCell ref="W19:X19"/>
    <mergeCell ref="Y19:AC19"/>
    <mergeCell ref="AF19:AG19"/>
    <mergeCell ref="AH19:AI19"/>
    <mergeCell ref="AJ19:AN19"/>
    <mergeCell ref="A19:B19"/>
    <mergeCell ref="C19:D19"/>
    <mergeCell ref="E19:I19"/>
    <mergeCell ref="L19:P19"/>
    <mergeCell ref="Q19:R19"/>
    <mergeCell ref="S19:T19"/>
    <mergeCell ref="U18:V18"/>
    <mergeCell ref="W18:X18"/>
    <mergeCell ref="Y18:AC18"/>
    <mergeCell ref="AF18:AG18"/>
    <mergeCell ref="AH18:AI18"/>
    <mergeCell ref="AJ18:AN18"/>
    <mergeCell ref="A18:B18"/>
    <mergeCell ref="C18:D18"/>
    <mergeCell ref="E18:I18"/>
    <mergeCell ref="L18:P18"/>
    <mergeCell ref="Q18:R18"/>
    <mergeCell ref="S18:T18"/>
    <mergeCell ref="U17:V17"/>
    <mergeCell ref="W17:X17"/>
    <mergeCell ref="Y17:AC17"/>
    <mergeCell ref="AF17:AG17"/>
    <mergeCell ref="AH17:AI17"/>
    <mergeCell ref="AJ17:AN17"/>
    <mergeCell ref="A17:B17"/>
    <mergeCell ref="C17:D17"/>
    <mergeCell ref="E17:I17"/>
    <mergeCell ref="L17:P17"/>
    <mergeCell ref="Q17:R17"/>
    <mergeCell ref="S17:T17"/>
    <mergeCell ref="U16:V16"/>
    <mergeCell ref="W16:X16"/>
    <mergeCell ref="Y16:AC16"/>
    <mergeCell ref="AF16:AG16"/>
    <mergeCell ref="AH16:AI16"/>
    <mergeCell ref="AJ16:AN16"/>
    <mergeCell ref="A16:B16"/>
    <mergeCell ref="C16:D16"/>
    <mergeCell ref="E16:I16"/>
    <mergeCell ref="L16:P16"/>
    <mergeCell ref="Q16:R16"/>
    <mergeCell ref="S16:T16"/>
    <mergeCell ref="U15:V15"/>
    <mergeCell ref="W15:X15"/>
    <mergeCell ref="Y15:AC15"/>
    <mergeCell ref="AF15:AG15"/>
    <mergeCell ref="AH15:AI15"/>
    <mergeCell ref="AJ15:AN15"/>
    <mergeCell ref="A15:B15"/>
    <mergeCell ref="C15:D15"/>
    <mergeCell ref="E15:I15"/>
    <mergeCell ref="L15:P15"/>
    <mergeCell ref="Q15:R15"/>
    <mergeCell ref="S15:T15"/>
    <mergeCell ref="A13:B13"/>
    <mergeCell ref="C13:D13"/>
    <mergeCell ref="E13:I13"/>
    <mergeCell ref="L13:P13"/>
    <mergeCell ref="Q13:R13"/>
    <mergeCell ref="S13:T13"/>
    <mergeCell ref="U13:V13"/>
    <mergeCell ref="W13:X13"/>
    <mergeCell ref="Y13:AC13"/>
    <mergeCell ref="U14:V14"/>
    <mergeCell ref="W14:X14"/>
    <mergeCell ref="Y14:AC14"/>
    <mergeCell ref="AF14:AG14"/>
    <mergeCell ref="AH14:AI14"/>
    <mergeCell ref="AJ14:AN14"/>
    <mergeCell ref="A14:B14"/>
    <mergeCell ref="C14:D14"/>
    <mergeCell ref="E14:I14"/>
    <mergeCell ref="L14:P14"/>
    <mergeCell ref="Q14:R14"/>
    <mergeCell ref="S14:T14"/>
    <mergeCell ref="A11:I11"/>
    <mergeCell ref="L11:AC11"/>
    <mergeCell ref="AF11:AN11"/>
    <mergeCell ref="A12:B12"/>
    <mergeCell ref="C12:D12"/>
    <mergeCell ref="E12:I12"/>
    <mergeCell ref="L12:P12"/>
    <mergeCell ref="Q12:R12"/>
    <mergeCell ref="S12:V12"/>
    <mergeCell ref="W12:X12"/>
    <mergeCell ref="AH12:AI12"/>
    <mergeCell ref="AJ12:AN12"/>
    <mergeCell ref="AH13:AI13"/>
    <mergeCell ref="AJ13:AN13"/>
    <mergeCell ref="Y12:AC12"/>
    <mergeCell ref="AF12:AG12"/>
    <mergeCell ref="Z8:AN10"/>
    <mergeCell ref="R9:S10"/>
    <mergeCell ref="T9:U10"/>
    <mergeCell ref="V9:W10"/>
    <mergeCell ref="AG6:AI6"/>
    <mergeCell ref="AJ6:AN6"/>
    <mergeCell ref="AF13:AG13"/>
    <mergeCell ref="A7:O7"/>
    <mergeCell ref="P7:Q10"/>
    <mergeCell ref="R7:S8"/>
    <mergeCell ref="T7:U8"/>
    <mergeCell ref="V7:W8"/>
    <mergeCell ref="X7:Y10"/>
    <mergeCell ref="Z7:AN7"/>
    <mergeCell ref="A8:O10"/>
    <mergeCell ref="Y5:AA5"/>
    <mergeCell ref="AB5:AN5"/>
    <mergeCell ref="A6:C6"/>
    <mergeCell ref="D6:H6"/>
    <mergeCell ref="I6:K6"/>
    <mergeCell ref="L6:P6"/>
    <mergeCell ref="Q6:S6"/>
    <mergeCell ref="T6:X6"/>
    <mergeCell ref="Y6:AA6"/>
    <mergeCell ref="AB6:AF6"/>
    <mergeCell ref="A5:C5"/>
    <mergeCell ref="D5:H5"/>
    <mergeCell ref="I5:L5"/>
    <mergeCell ref="M5:P5"/>
    <mergeCell ref="Q5:T5"/>
    <mergeCell ref="U5:X5"/>
    <mergeCell ref="D1:K1"/>
    <mergeCell ref="M1:S1"/>
    <mergeCell ref="T1:Z1"/>
    <mergeCell ref="AA1:AG1"/>
    <mergeCell ref="AH1:AN1"/>
    <mergeCell ref="D2:K3"/>
    <mergeCell ref="M2:S3"/>
    <mergeCell ref="T2:Z3"/>
    <mergeCell ref="AA2:AG3"/>
    <mergeCell ref="AH2:AN3"/>
  </mergeCells>
  <phoneticPr fontId="2"/>
  <conditionalFormatting sqref="AI4">
    <cfRule type="cellIs" dxfId="26" priority="14" operator="equal">
      <formula>0</formula>
    </cfRule>
  </conditionalFormatting>
  <conditionalFormatting sqref="D5:H5">
    <cfRule type="cellIs" dxfId="25" priority="12" operator="equal">
      <formula>0</formula>
    </cfRule>
    <cfRule type="cellIs" dxfId="24" priority="13" operator="equal">
      <formula>"1900年1月0日(土)"</formula>
    </cfRule>
  </conditionalFormatting>
  <conditionalFormatting sqref="M5:P5">
    <cfRule type="cellIs" dxfId="23" priority="11" operator="equal">
      <formula>0</formula>
    </cfRule>
  </conditionalFormatting>
  <conditionalFormatting sqref="AB5:AN5 AJ6:AN6">
    <cfRule type="cellIs" dxfId="22" priority="10" operator="equal">
      <formula>0</formula>
    </cfRule>
  </conditionalFormatting>
  <conditionalFormatting sqref="Z8:AN10 A8:O10">
    <cfRule type="cellIs" dxfId="21" priority="9" operator="equal">
      <formula>0</formula>
    </cfRule>
  </conditionalFormatting>
  <conditionalFormatting sqref="L13:R23 S14:V23 W13:AC23 A13:A19 E13:E19 C13:C19 AF19:AN19 AF13:AF18 AJ13:AJ18 AH13:AH18">
    <cfRule type="cellIs" dxfId="20" priority="8" operator="equal">
      <formula>0</formula>
    </cfRule>
  </conditionalFormatting>
  <conditionalFormatting sqref="AK31:AN34 AB31:AE34 O31:R34 F31:I34 E38:I42 N38:R42 L43:R44 AA38:AE42 AJ38:AN42 AH43:AN44">
    <cfRule type="cellIs" dxfId="19" priority="7" operator="equal">
      <formula>0</formula>
    </cfRule>
  </conditionalFormatting>
  <conditionalFormatting sqref="U4:V4 AA4:AB4">
    <cfRule type="cellIs" dxfId="18" priority="6" operator="equal">
      <formula>0</formula>
    </cfRule>
  </conditionalFormatting>
  <conditionalFormatting sqref="E26:I29 N26:R29 AA26:AE29 AJ26:AN29">
    <cfRule type="cellIs" dxfId="17" priority="5" operator="equal">
      <formula>0</formula>
    </cfRule>
  </conditionalFormatting>
  <conditionalFormatting sqref="C26:D29">
    <cfRule type="cellIs" dxfId="16" priority="4" operator="equal">
      <formula>999</formula>
    </cfRule>
  </conditionalFormatting>
  <conditionalFormatting sqref="Y26:Z29">
    <cfRule type="cellIs" dxfId="15" priority="3" operator="equal">
      <formula>999</formula>
    </cfRule>
  </conditionalFormatting>
  <conditionalFormatting sqref="L26:M29">
    <cfRule type="cellIs" dxfId="14" priority="2" operator="equal">
      <formula>999</formula>
    </cfRule>
  </conditionalFormatting>
  <conditionalFormatting sqref="AH26:AI29">
    <cfRule type="cellIs" dxfId="13" priority="1" operator="equal">
      <formula>999</formula>
    </cfRule>
  </conditionalFormatting>
  <dataValidations count="6">
    <dataValidation type="list" allowBlank="1" showInputMessage="1" showErrorMessage="1" sqref="AP5" xr:uid="{C6D20BA2-3463-42C6-B5B0-E6620A4D2D11}">
      <formula1>"1,2,3,4"</formula1>
    </dataValidation>
    <dataValidation type="list" allowBlank="1" showInputMessage="1" showErrorMessage="1" sqref="BB27:BC36 AQ27:AR36" xr:uid="{1FCDFFDD-2EA4-4000-BB27-EA0442434276}">
      <formula1>"DF,MF,FW"</formula1>
    </dataValidation>
    <dataValidation type="whole" allowBlank="1" showInputMessage="1" showErrorMessage="1" sqref="AC43:AE44 N31:N34 AS26:AT43 BD26:BE43 L38:M42 Y38:Z42 AH38:AI42 G43:I44 E31:E34 AA31:AA34 AJ31:AJ34 C38:D42 L26:M29 Y26:Z29 C26:D29 AH26:AI29" xr:uid="{21E2FBDB-2118-4268-B193-CBA8454B7DC7}">
      <formula1>1</formula1>
      <formula2>999</formula2>
    </dataValidation>
    <dataValidation type="list" allowBlank="1" showInputMessage="1" showErrorMessage="1" sqref="BB37:BC43 AQ37:AR43" xr:uid="{600D90D2-943F-4023-A857-ED8C7C8AD372}">
      <formula1>"GK,DF,MF,FW"</formula1>
    </dataValidation>
    <dataValidation type="list" allowBlank="1" showInputMessage="1" showErrorMessage="1" sqref="C31:D34 L31:M34 Y31:Z34 AH31:AI34" xr:uid="{061928A5-CFD8-4E01-9231-864F08333CA0}">
      <formula1>"C1,C2,C3,C4,C5,C6,C7,C8,S1,S2,S3,S4,S5,S6,CS"</formula1>
    </dataValidation>
    <dataValidation type="list" allowBlank="1" showInputMessage="1" showErrorMessage="1" sqref="AR5" xr:uid="{D33A5091-424A-4EA6-A585-880E7E91893A}">
      <formula1>"1,2,3,4,5,6,7,8,9,10,11,12,13,14,15,16,17,18,19,20,21,22,23,24,25,26"</formula1>
    </dataValidation>
  </dataValidations>
  <pageMargins left="0.1" right="0.06" top="0.33" bottom="0.22" header="0.3" footer="0.15"/>
  <pageSetup paperSize="9" scale="79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C622BC-1323-4FD8-AD33-4006B7CBF4E1}">
          <x14:formula1>
            <xm:f>大学名!$A:$A</xm:f>
          </x14:formula1>
          <xm:sqref>AP18 AW18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59FA-88BD-418E-B1C8-22F7530DDCAD}">
  <sheetPr>
    <tabColor rgb="FF0000FF"/>
    <pageSetUpPr fitToPage="1"/>
  </sheetPr>
  <dimension ref="A1:BN54"/>
  <sheetViews>
    <sheetView tabSelected="1" view="pageBreakPreview" zoomScaleNormal="100" zoomScaleSheetLayoutView="100" workbookViewId="0">
      <selection activeCell="AO1" sqref="AO1"/>
    </sheetView>
  </sheetViews>
  <sheetFormatPr defaultRowHeight="15"/>
  <cols>
    <col min="1" max="39" width="3" style="6" customWidth="1"/>
    <col min="40" max="40" width="2.59765625" style="6" customWidth="1"/>
    <col min="41" max="41" width="1.5" style="6" customWidth="1"/>
    <col min="42" max="64" width="3" style="6" customWidth="1"/>
    <col min="65" max="66" width="2.5" style="6" hidden="1" customWidth="1"/>
    <col min="67" max="16384" width="8.796875" style="6"/>
  </cols>
  <sheetData>
    <row r="1" spans="1:66" ht="15" customHeight="1">
      <c r="C1" s="7"/>
      <c r="D1" s="57" t="s">
        <v>9</v>
      </c>
      <c r="E1" s="57"/>
      <c r="F1" s="57"/>
      <c r="G1" s="57"/>
      <c r="H1" s="57"/>
      <c r="I1" s="57"/>
      <c r="J1" s="57"/>
      <c r="K1" s="57"/>
      <c r="M1" s="58" t="s">
        <v>87</v>
      </c>
      <c r="N1" s="58"/>
      <c r="O1" s="58"/>
      <c r="P1" s="58"/>
      <c r="Q1" s="58"/>
      <c r="R1" s="58"/>
      <c r="S1" s="58"/>
      <c r="T1" s="58" t="s">
        <v>60</v>
      </c>
      <c r="U1" s="58"/>
      <c r="V1" s="58"/>
      <c r="W1" s="58"/>
      <c r="X1" s="58"/>
      <c r="Y1" s="58"/>
      <c r="Z1" s="58"/>
      <c r="AA1" s="58" t="s">
        <v>61</v>
      </c>
      <c r="AB1" s="58"/>
      <c r="AC1" s="58"/>
      <c r="AD1" s="58"/>
      <c r="AE1" s="58"/>
      <c r="AF1" s="58"/>
      <c r="AG1" s="58"/>
      <c r="AH1" s="58" t="s">
        <v>29</v>
      </c>
      <c r="AI1" s="58"/>
      <c r="AJ1" s="58"/>
      <c r="AK1" s="58"/>
      <c r="AL1" s="58"/>
      <c r="AM1" s="58"/>
      <c r="AN1" s="58"/>
      <c r="AP1" s="35" t="s">
        <v>83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2" spans="1:66" ht="18" customHeight="1">
      <c r="C2" s="8"/>
      <c r="D2" s="59" t="s">
        <v>13</v>
      </c>
      <c r="E2" s="59"/>
      <c r="F2" s="59"/>
      <c r="G2" s="59"/>
      <c r="H2" s="59"/>
      <c r="I2" s="59"/>
      <c r="J2" s="59"/>
      <c r="K2" s="59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P2" s="36" t="s">
        <v>84</v>
      </c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</row>
    <row r="3" spans="1:66" ht="18" customHeight="1">
      <c r="B3" s="8"/>
      <c r="C3" s="8"/>
      <c r="D3" s="59"/>
      <c r="E3" s="59"/>
      <c r="F3" s="59"/>
      <c r="G3" s="59"/>
      <c r="H3" s="59"/>
      <c r="I3" s="59"/>
      <c r="J3" s="59"/>
      <c r="K3" s="59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</row>
    <row r="4" spans="1:66" ht="31.2" customHeight="1" thickBot="1">
      <c r="A4" s="2" t="s">
        <v>99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54"/>
      <c r="AF4" s="54"/>
      <c r="AG4" s="54"/>
      <c r="AH4" s="323" t="s">
        <v>96</v>
      </c>
      <c r="AI4" s="323"/>
      <c r="AJ4" s="324">
        <f>AR5</f>
        <v>0</v>
      </c>
      <c r="AK4" s="324"/>
      <c r="AL4" s="322" t="s">
        <v>95</v>
      </c>
      <c r="AM4" s="322"/>
      <c r="AP4" s="55"/>
      <c r="AR4" s="52" t="s">
        <v>94</v>
      </c>
      <c r="BM4" s="6">
        <f>COUNTA(R7)</f>
        <v>0</v>
      </c>
      <c r="BN4" s="6">
        <f>COUNTA(V7)</f>
        <v>0</v>
      </c>
    </row>
    <row r="5" spans="1:66" ht="18" customHeight="1" thickBot="1">
      <c r="A5" s="67" t="s">
        <v>88</v>
      </c>
      <c r="B5" s="61"/>
      <c r="C5" s="61"/>
      <c r="D5" s="68">
        <f>AP8</f>
        <v>0</v>
      </c>
      <c r="E5" s="68"/>
      <c r="F5" s="68"/>
      <c r="G5" s="68"/>
      <c r="H5" s="68"/>
      <c r="I5" s="61" t="s">
        <v>51</v>
      </c>
      <c r="J5" s="61"/>
      <c r="K5" s="61"/>
      <c r="L5" s="61"/>
      <c r="M5" s="69" t="str">
        <f>AW8</f>
        <v>：</v>
      </c>
      <c r="N5" s="62"/>
      <c r="O5" s="62"/>
      <c r="P5" s="62"/>
      <c r="Q5" s="61" t="s">
        <v>50</v>
      </c>
      <c r="R5" s="61"/>
      <c r="S5" s="61"/>
      <c r="T5" s="61"/>
      <c r="U5" s="70" t="s">
        <v>11</v>
      </c>
      <c r="V5" s="70"/>
      <c r="W5" s="70"/>
      <c r="X5" s="70"/>
      <c r="Y5" s="61" t="s">
        <v>89</v>
      </c>
      <c r="Z5" s="61"/>
      <c r="AA5" s="61"/>
      <c r="AB5" s="62">
        <f>AP12</f>
        <v>0</v>
      </c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3"/>
      <c r="AP5" s="56"/>
      <c r="AQ5" s="45"/>
      <c r="AR5" s="47"/>
      <c r="AT5" s="37"/>
    </row>
    <row r="6" spans="1:66" ht="18" customHeight="1" thickBot="1">
      <c r="A6" s="64" t="s">
        <v>87</v>
      </c>
      <c r="B6" s="65"/>
      <c r="C6" s="65"/>
      <c r="D6" s="66"/>
      <c r="E6" s="66"/>
      <c r="F6" s="66"/>
      <c r="G6" s="66"/>
      <c r="H6" s="66"/>
      <c r="I6" s="65" t="s">
        <v>0</v>
      </c>
      <c r="J6" s="65"/>
      <c r="K6" s="65"/>
      <c r="L6" s="66"/>
      <c r="M6" s="66"/>
      <c r="N6" s="66"/>
      <c r="O6" s="66"/>
      <c r="P6" s="66"/>
      <c r="Q6" s="65" t="s">
        <v>1</v>
      </c>
      <c r="R6" s="65"/>
      <c r="S6" s="65"/>
      <c r="T6" s="66"/>
      <c r="U6" s="66"/>
      <c r="V6" s="66"/>
      <c r="W6" s="66"/>
      <c r="X6" s="66"/>
      <c r="Y6" s="65" t="s">
        <v>52</v>
      </c>
      <c r="Z6" s="65"/>
      <c r="AA6" s="65"/>
      <c r="AB6" s="66"/>
      <c r="AC6" s="66"/>
      <c r="AD6" s="66"/>
      <c r="AE6" s="66"/>
      <c r="AF6" s="66"/>
      <c r="AG6" s="65" t="s">
        <v>30</v>
      </c>
      <c r="AH6" s="65"/>
      <c r="AI6" s="65"/>
      <c r="AJ6" s="86">
        <f>AP15</f>
        <v>0</v>
      </c>
      <c r="AK6" s="86"/>
      <c r="AL6" s="86"/>
      <c r="AM6" s="86"/>
      <c r="AN6" s="87"/>
      <c r="AO6" s="9"/>
      <c r="AP6" s="53" t="s">
        <v>85</v>
      </c>
      <c r="AR6" s="39" t="s">
        <v>85</v>
      </c>
    </row>
    <row r="7" spans="1:66" s="9" customFormat="1" ht="15" customHeight="1" thickBot="1">
      <c r="A7" s="88" t="s">
        <v>53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91" t="str">
        <f>IF(BM4=0,"",R7+R9)</f>
        <v/>
      </c>
      <c r="Q7" s="92"/>
      <c r="R7" s="275"/>
      <c r="S7" s="276"/>
      <c r="T7" s="257" t="s">
        <v>28</v>
      </c>
      <c r="U7" s="258"/>
      <c r="V7" s="269"/>
      <c r="W7" s="270"/>
      <c r="X7" s="92" t="str">
        <f>IF(BN4=0,"",V7+V9)</f>
        <v/>
      </c>
      <c r="Y7" s="95"/>
      <c r="Z7" s="97" t="s">
        <v>54</v>
      </c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9"/>
      <c r="AP7" s="3" t="s">
        <v>66</v>
      </c>
      <c r="AQ7" s="1"/>
      <c r="AS7" s="1"/>
      <c r="AT7" s="1"/>
      <c r="AW7" s="3" t="s">
        <v>67</v>
      </c>
      <c r="BC7" s="1"/>
      <c r="BE7" s="1"/>
    </row>
    <row r="8" spans="1:66" s="9" customFormat="1" ht="15" customHeight="1" thickBot="1">
      <c r="A8" s="306">
        <f>AP18</f>
        <v>0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8"/>
      <c r="P8" s="93"/>
      <c r="Q8" s="94"/>
      <c r="R8" s="273"/>
      <c r="S8" s="274"/>
      <c r="T8" s="259"/>
      <c r="U8" s="260"/>
      <c r="V8" s="267"/>
      <c r="W8" s="268"/>
      <c r="X8" s="94"/>
      <c r="Y8" s="96"/>
      <c r="Z8" s="306">
        <f>AW18</f>
        <v>0</v>
      </c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8"/>
      <c r="AP8" s="248"/>
      <c r="AQ8" s="249"/>
      <c r="AR8" s="249"/>
      <c r="AS8" s="249"/>
      <c r="AT8" s="249"/>
      <c r="AU8" s="250"/>
      <c r="AW8" s="245" t="s">
        <v>11</v>
      </c>
      <c r="AX8" s="246"/>
      <c r="AY8" s="246"/>
      <c r="AZ8" s="247"/>
    </row>
    <row r="9" spans="1:66" s="9" customFormat="1" ht="15" customHeight="1">
      <c r="A9" s="306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8"/>
      <c r="P9" s="93"/>
      <c r="Q9" s="94"/>
      <c r="R9" s="271"/>
      <c r="S9" s="272"/>
      <c r="T9" s="261" t="s">
        <v>90</v>
      </c>
      <c r="U9" s="262"/>
      <c r="V9" s="265"/>
      <c r="W9" s="266"/>
      <c r="X9" s="94"/>
      <c r="Y9" s="96"/>
      <c r="Z9" s="306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8"/>
      <c r="AP9" s="4" t="s">
        <v>77</v>
      </c>
    </row>
    <row r="10" spans="1:66" s="9" customFormat="1" ht="15" customHeight="1" thickBot="1">
      <c r="A10" s="309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1"/>
      <c r="P10" s="303"/>
      <c r="Q10" s="304"/>
      <c r="R10" s="312"/>
      <c r="S10" s="313"/>
      <c r="T10" s="184"/>
      <c r="U10" s="185"/>
      <c r="V10" s="314"/>
      <c r="W10" s="315"/>
      <c r="X10" s="304"/>
      <c r="Y10" s="305"/>
      <c r="Z10" s="309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1"/>
      <c r="AU10" s="1"/>
    </row>
    <row r="11" spans="1:66" s="9" customFormat="1" ht="13.2" thickBot="1">
      <c r="A11" s="316" t="s">
        <v>79</v>
      </c>
      <c r="B11" s="317"/>
      <c r="C11" s="317"/>
      <c r="D11" s="317"/>
      <c r="E11" s="317"/>
      <c r="F11" s="317"/>
      <c r="G11" s="317"/>
      <c r="H11" s="317"/>
      <c r="I11" s="318"/>
      <c r="J11" s="21"/>
      <c r="K11" s="14"/>
      <c r="L11" s="319" t="s">
        <v>78</v>
      </c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1"/>
      <c r="AD11" s="21"/>
      <c r="AE11" s="21"/>
      <c r="AF11" s="319" t="s">
        <v>79</v>
      </c>
      <c r="AG11" s="320"/>
      <c r="AH11" s="320"/>
      <c r="AI11" s="320"/>
      <c r="AJ11" s="320"/>
      <c r="AK11" s="320"/>
      <c r="AL11" s="320"/>
      <c r="AM11" s="320"/>
      <c r="AN11" s="321"/>
      <c r="AP11" s="3" t="s">
        <v>15</v>
      </c>
      <c r="AQ11" s="1"/>
      <c r="AS11" s="1"/>
      <c r="AT11" s="1"/>
    </row>
    <row r="12" spans="1:66" s="9" customFormat="1" ht="13.2" thickBot="1">
      <c r="A12" s="102" t="s">
        <v>63</v>
      </c>
      <c r="B12" s="103"/>
      <c r="C12" s="104" t="s">
        <v>5</v>
      </c>
      <c r="D12" s="103"/>
      <c r="E12" s="104" t="s">
        <v>80</v>
      </c>
      <c r="F12" s="105"/>
      <c r="G12" s="105"/>
      <c r="H12" s="105"/>
      <c r="I12" s="106"/>
      <c r="J12" s="21"/>
      <c r="K12" s="14"/>
      <c r="L12" s="114" t="s">
        <v>80</v>
      </c>
      <c r="M12" s="100"/>
      <c r="N12" s="100"/>
      <c r="O12" s="100"/>
      <c r="P12" s="100"/>
      <c r="Q12" s="100" t="s">
        <v>5</v>
      </c>
      <c r="R12" s="100"/>
      <c r="S12" s="100" t="s">
        <v>63</v>
      </c>
      <c r="T12" s="100"/>
      <c r="U12" s="100"/>
      <c r="V12" s="100"/>
      <c r="W12" s="100" t="s">
        <v>5</v>
      </c>
      <c r="X12" s="100"/>
      <c r="Y12" s="100" t="s">
        <v>80</v>
      </c>
      <c r="Z12" s="100"/>
      <c r="AA12" s="100"/>
      <c r="AB12" s="100"/>
      <c r="AC12" s="101"/>
      <c r="AD12" s="21"/>
      <c r="AE12" s="21"/>
      <c r="AF12" s="102" t="s">
        <v>63</v>
      </c>
      <c r="AG12" s="103"/>
      <c r="AH12" s="104" t="s">
        <v>5</v>
      </c>
      <c r="AI12" s="103"/>
      <c r="AJ12" s="104" t="s">
        <v>80</v>
      </c>
      <c r="AK12" s="105"/>
      <c r="AL12" s="105"/>
      <c r="AM12" s="105"/>
      <c r="AN12" s="106"/>
      <c r="AP12" s="240"/>
      <c r="AQ12" s="241"/>
      <c r="AR12" s="241"/>
      <c r="AS12" s="241"/>
      <c r="AT12" s="241"/>
      <c r="AU12" s="241"/>
      <c r="AV12" s="241"/>
      <c r="AW12" s="241"/>
      <c r="AX12" s="241"/>
      <c r="AY12" s="241"/>
      <c r="AZ12" s="242"/>
      <c r="BA12" s="38"/>
      <c r="BB12" s="38"/>
    </row>
    <row r="13" spans="1:66" s="9" customFormat="1" ht="19.2" customHeight="1">
      <c r="A13" s="107">
        <f t="shared" ref="A13:A19" si="0">AQ37</f>
        <v>0</v>
      </c>
      <c r="B13" s="108"/>
      <c r="C13" s="109">
        <f t="shared" ref="C13:C19" si="1">AS37</f>
        <v>0</v>
      </c>
      <c r="D13" s="108"/>
      <c r="E13" s="109">
        <f t="shared" ref="E13:E19" si="2">AU37</f>
        <v>0</v>
      </c>
      <c r="F13" s="110"/>
      <c r="G13" s="110"/>
      <c r="H13" s="110"/>
      <c r="I13" s="111"/>
      <c r="J13" s="19">
        <v>1</v>
      </c>
      <c r="K13" s="17">
        <v>1</v>
      </c>
      <c r="L13" s="112">
        <f>AU26</f>
        <v>0</v>
      </c>
      <c r="M13" s="113"/>
      <c r="N13" s="113"/>
      <c r="O13" s="113"/>
      <c r="P13" s="113"/>
      <c r="Q13" s="113">
        <f>AS26</f>
        <v>0</v>
      </c>
      <c r="R13" s="113"/>
      <c r="S13" s="113" t="str">
        <f>AQ26</f>
        <v>GK</v>
      </c>
      <c r="T13" s="115"/>
      <c r="U13" s="112" t="str">
        <f>BB26</f>
        <v>GK</v>
      </c>
      <c r="V13" s="113"/>
      <c r="W13" s="113">
        <f>BD26</f>
        <v>0</v>
      </c>
      <c r="X13" s="113"/>
      <c r="Y13" s="113">
        <f>BF26</f>
        <v>0</v>
      </c>
      <c r="Z13" s="113"/>
      <c r="AA13" s="113"/>
      <c r="AB13" s="113"/>
      <c r="AC13" s="115"/>
      <c r="AD13" s="19">
        <v>1</v>
      </c>
      <c r="AE13" s="22">
        <v>1</v>
      </c>
      <c r="AF13" s="107">
        <f t="shared" ref="AF13:AF19" si="3">BB37</f>
        <v>0</v>
      </c>
      <c r="AG13" s="108"/>
      <c r="AH13" s="109">
        <f t="shared" ref="AH13:AH19" si="4">BD37</f>
        <v>0</v>
      </c>
      <c r="AI13" s="108"/>
      <c r="AJ13" s="109">
        <f t="shared" ref="AJ13:AJ19" si="5">BF37</f>
        <v>0</v>
      </c>
      <c r="AK13" s="110"/>
      <c r="AL13" s="110"/>
      <c r="AM13" s="110"/>
      <c r="AN13" s="111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</row>
    <row r="14" spans="1:66" s="9" customFormat="1" ht="19.2" customHeight="1" thickBot="1">
      <c r="A14" s="116">
        <f t="shared" si="0"/>
        <v>0</v>
      </c>
      <c r="B14" s="117"/>
      <c r="C14" s="118">
        <f t="shared" si="1"/>
        <v>0</v>
      </c>
      <c r="D14" s="117"/>
      <c r="E14" s="118">
        <f t="shared" si="2"/>
        <v>0</v>
      </c>
      <c r="F14" s="119"/>
      <c r="G14" s="119"/>
      <c r="H14" s="119"/>
      <c r="I14" s="120"/>
      <c r="J14" s="19">
        <v>2</v>
      </c>
      <c r="K14" s="17">
        <v>2</v>
      </c>
      <c r="L14" s="121">
        <f>AU27</f>
        <v>0</v>
      </c>
      <c r="M14" s="122"/>
      <c r="N14" s="122"/>
      <c r="O14" s="122"/>
      <c r="P14" s="122"/>
      <c r="Q14" s="122">
        <f>AS27</f>
        <v>0</v>
      </c>
      <c r="R14" s="122"/>
      <c r="S14" s="122">
        <f>AQ27</f>
        <v>0</v>
      </c>
      <c r="T14" s="123"/>
      <c r="U14" s="121">
        <f>BB27</f>
        <v>0</v>
      </c>
      <c r="V14" s="122"/>
      <c r="W14" s="122">
        <f>BD27</f>
        <v>0</v>
      </c>
      <c r="X14" s="122"/>
      <c r="Y14" s="122">
        <f>BF27</f>
        <v>0</v>
      </c>
      <c r="Z14" s="122"/>
      <c r="AA14" s="122"/>
      <c r="AB14" s="122"/>
      <c r="AC14" s="123"/>
      <c r="AD14" s="19">
        <v>2</v>
      </c>
      <c r="AE14" s="22">
        <v>2</v>
      </c>
      <c r="AF14" s="116">
        <f t="shared" si="3"/>
        <v>0</v>
      </c>
      <c r="AG14" s="117"/>
      <c r="AH14" s="118">
        <f t="shared" si="4"/>
        <v>0</v>
      </c>
      <c r="AI14" s="117"/>
      <c r="AJ14" s="118">
        <f t="shared" si="5"/>
        <v>0</v>
      </c>
      <c r="AK14" s="119"/>
      <c r="AL14" s="119"/>
      <c r="AM14" s="119"/>
      <c r="AN14" s="120"/>
      <c r="AP14" s="3" t="s">
        <v>68</v>
      </c>
    </row>
    <row r="15" spans="1:66" s="9" customFormat="1" ht="19.2" customHeight="1" thickBot="1">
      <c r="A15" s="116">
        <f t="shared" si="0"/>
        <v>0</v>
      </c>
      <c r="B15" s="117"/>
      <c r="C15" s="118">
        <f t="shared" si="1"/>
        <v>0</v>
      </c>
      <c r="D15" s="117"/>
      <c r="E15" s="118">
        <f t="shared" si="2"/>
        <v>0</v>
      </c>
      <c r="F15" s="119"/>
      <c r="G15" s="119"/>
      <c r="H15" s="119"/>
      <c r="I15" s="120"/>
      <c r="J15" s="19">
        <v>3</v>
      </c>
      <c r="K15" s="17">
        <v>3</v>
      </c>
      <c r="L15" s="121">
        <f t="shared" ref="L15:L22" si="6">AU28</f>
        <v>0</v>
      </c>
      <c r="M15" s="122"/>
      <c r="N15" s="122"/>
      <c r="O15" s="122"/>
      <c r="P15" s="122"/>
      <c r="Q15" s="122">
        <f t="shared" ref="Q15:Q22" si="7">AS28</f>
        <v>0</v>
      </c>
      <c r="R15" s="122"/>
      <c r="S15" s="122">
        <f t="shared" ref="S15:S21" si="8">AQ28</f>
        <v>0</v>
      </c>
      <c r="T15" s="123"/>
      <c r="U15" s="121">
        <f t="shared" ref="U15:U22" si="9">BB28</f>
        <v>0</v>
      </c>
      <c r="V15" s="122"/>
      <c r="W15" s="122">
        <f t="shared" ref="W15:W22" si="10">BD28</f>
        <v>0</v>
      </c>
      <c r="X15" s="122"/>
      <c r="Y15" s="122">
        <f t="shared" ref="Y15:Y22" si="11">BF28</f>
        <v>0</v>
      </c>
      <c r="Z15" s="122"/>
      <c r="AA15" s="122"/>
      <c r="AB15" s="122"/>
      <c r="AC15" s="123"/>
      <c r="AD15" s="19">
        <v>3</v>
      </c>
      <c r="AE15" s="22">
        <v>3</v>
      </c>
      <c r="AF15" s="116">
        <f t="shared" si="3"/>
        <v>0</v>
      </c>
      <c r="AG15" s="117"/>
      <c r="AH15" s="118">
        <f t="shared" si="4"/>
        <v>0</v>
      </c>
      <c r="AI15" s="117"/>
      <c r="AJ15" s="118">
        <f t="shared" si="5"/>
        <v>0</v>
      </c>
      <c r="AK15" s="119"/>
      <c r="AL15" s="119"/>
      <c r="AM15" s="119"/>
      <c r="AN15" s="120"/>
      <c r="AP15" s="237"/>
      <c r="AQ15" s="238"/>
      <c r="AR15" s="238"/>
      <c r="AS15" s="238"/>
      <c r="AT15" s="239"/>
    </row>
    <row r="16" spans="1:66" s="9" customFormat="1" ht="19.2" customHeight="1">
      <c r="A16" s="116">
        <f t="shared" si="0"/>
        <v>0</v>
      </c>
      <c r="B16" s="117"/>
      <c r="C16" s="118">
        <f t="shared" si="1"/>
        <v>0</v>
      </c>
      <c r="D16" s="117"/>
      <c r="E16" s="118">
        <f t="shared" si="2"/>
        <v>0</v>
      </c>
      <c r="F16" s="119"/>
      <c r="G16" s="119"/>
      <c r="H16" s="119"/>
      <c r="I16" s="120"/>
      <c r="J16" s="19">
        <v>4</v>
      </c>
      <c r="K16" s="17">
        <v>4</v>
      </c>
      <c r="L16" s="121">
        <f t="shared" si="6"/>
        <v>0</v>
      </c>
      <c r="M16" s="122"/>
      <c r="N16" s="122"/>
      <c r="O16" s="122"/>
      <c r="P16" s="122"/>
      <c r="Q16" s="122">
        <f t="shared" si="7"/>
        <v>0</v>
      </c>
      <c r="R16" s="122"/>
      <c r="S16" s="122">
        <f t="shared" si="8"/>
        <v>0</v>
      </c>
      <c r="T16" s="123"/>
      <c r="U16" s="121">
        <f t="shared" si="9"/>
        <v>0</v>
      </c>
      <c r="V16" s="122"/>
      <c r="W16" s="122">
        <f t="shared" si="10"/>
        <v>0</v>
      </c>
      <c r="X16" s="122"/>
      <c r="Y16" s="122">
        <f t="shared" si="11"/>
        <v>0</v>
      </c>
      <c r="Z16" s="122"/>
      <c r="AA16" s="122"/>
      <c r="AB16" s="122"/>
      <c r="AC16" s="123"/>
      <c r="AD16" s="19">
        <v>4</v>
      </c>
      <c r="AE16" s="22">
        <v>4</v>
      </c>
      <c r="AF16" s="116">
        <f t="shared" si="3"/>
        <v>0</v>
      </c>
      <c r="AG16" s="117"/>
      <c r="AH16" s="118">
        <f t="shared" si="4"/>
        <v>0</v>
      </c>
      <c r="AI16" s="117"/>
      <c r="AJ16" s="118">
        <f t="shared" si="5"/>
        <v>0</v>
      </c>
      <c r="AK16" s="119"/>
      <c r="AL16" s="119"/>
      <c r="AM16" s="119"/>
      <c r="AN16" s="120"/>
    </row>
    <row r="17" spans="1:63" s="9" customFormat="1" ht="19.2" customHeight="1" thickBot="1">
      <c r="A17" s="116">
        <f t="shared" si="0"/>
        <v>0</v>
      </c>
      <c r="B17" s="117"/>
      <c r="C17" s="118">
        <f t="shared" si="1"/>
        <v>0</v>
      </c>
      <c r="D17" s="117"/>
      <c r="E17" s="118">
        <f t="shared" si="2"/>
        <v>0</v>
      </c>
      <c r="F17" s="119"/>
      <c r="G17" s="119"/>
      <c r="H17" s="119"/>
      <c r="I17" s="120"/>
      <c r="J17" s="19">
        <v>5</v>
      </c>
      <c r="K17" s="17">
        <v>5</v>
      </c>
      <c r="L17" s="121">
        <f t="shared" si="6"/>
        <v>0</v>
      </c>
      <c r="M17" s="122"/>
      <c r="N17" s="122"/>
      <c r="O17" s="122"/>
      <c r="P17" s="122"/>
      <c r="Q17" s="122">
        <f t="shared" si="7"/>
        <v>0</v>
      </c>
      <c r="R17" s="122"/>
      <c r="S17" s="122">
        <f t="shared" si="8"/>
        <v>0</v>
      </c>
      <c r="T17" s="123"/>
      <c r="U17" s="121">
        <f t="shared" si="9"/>
        <v>0</v>
      </c>
      <c r="V17" s="122"/>
      <c r="W17" s="122">
        <f t="shared" si="10"/>
        <v>0</v>
      </c>
      <c r="X17" s="122"/>
      <c r="Y17" s="122">
        <f t="shared" si="11"/>
        <v>0</v>
      </c>
      <c r="Z17" s="122"/>
      <c r="AA17" s="122"/>
      <c r="AB17" s="122"/>
      <c r="AC17" s="123"/>
      <c r="AD17" s="19">
        <v>5</v>
      </c>
      <c r="AE17" s="22">
        <v>5</v>
      </c>
      <c r="AF17" s="116">
        <f t="shared" si="3"/>
        <v>0</v>
      </c>
      <c r="AG17" s="117"/>
      <c r="AH17" s="118">
        <f t="shared" si="4"/>
        <v>0</v>
      </c>
      <c r="AI17" s="117"/>
      <c r="AJ17" s="118">
        <f t="shared" si="5"/>
        <v>0</v>
      </c>
      <c r="AK17" s="119"/>
      <c r="AL17" s="119"/>
      <c r="AM17" s="119"/>
      <c r="AN17" s="120"/>
      <c r="AP17" s="3" t="s">
        <v>69</v>
      </c>
      <c r="AQ17" s="1"/>
      <c r="AW17" s="3" t="s">
        <v>70</v>
      </c>
      <c r="AX17" s="1"/>
      <c r="BA17" s="4"/>
    </row>
    <row r="18" spans="1:63" s="9" customFormat="1" ht="19.2" customHeight="1" thickBot="1">
      <c r="A18" s="116">
        <f t="shared" si="0"/>
        <v>0</v>
      </c>
      <c r="B18" s="117"/>
      <c r="C18" s="118">
        <f t="shared" si="1"/>
        <v>0</v>
      </c>
      <c r="D18" s="117"/>
      <c r="E18" s="118">
        <f t="shared" si="2"/>
        <v>0</v>
      </c>
      <c r="F18" s="119"/>
      <c r="G18" s="119"/>
      <c r="H18" s="119"/>
      <c r="I18" s="120"/>
      <c r="J18" s="19">
        <v>6</v>
      </c>
      <c r="K18" s="17">
        <v>6</v>
      </c>
      <c r="L18" s="121">
        <f t="shared" si="6"/>
        <v>0</v>
      </c>
      <c r="M18" s="122"/>
      <c r="N18" s="122"/>
      <c r="O18" s="122"/>
      <c r="P18" s="122"/>
      <c r="Q18" s="122">
        <f t="shared" si="7"/>
        <v>0</v>
      </c>
      <c r="R18" s="122"/>
      <c r="S18" s="122">
        <f t="shared" si="8"/>
        <v>0</v>
      </c>
      <c r="T18" s="123"/>
      <c r="U18" s="121">
        <f t="shared" si="9"/>
        <v>0</v>
      </c>
      <c r="V18" s="122"/>
      <c r="W18" s="122">
        <f t="shared" si="10"/>
        <v>0</v>
      </c>
      <c r="X18" s="122"/>
      <c r="Y18" s="122">
        <f t="shared" si="11"/>
        <v>0</v>
      </c>
      <c r="Z18" s="122"/>
      <c r="AA18" s="122"/>
      <c r="AB18" s="122"/>
      <c r="AC18" s="123"/>
      <c r="AD18" s="19">
        <v>6</v>
      </c>
      <c r="AE18" s="22">
        <v>6</v>
      </c>
      <c r="AF18" s="116">
        <f t="shared" si="3"/>
        <v>0</v>
      </c>
      <c r="AG18" s="117"/>
      <c r="AH18" s="118">
        <f t="shared" si="4"/>
        <v>0</v>
      </c>
      <c r="AI18" s="117"/>
      <c r="AJ18" s="118">
        <f t="shared" si="5"/>
        <v>0</v>
      </c>
      <c r="AK18" s="119"/>
      <c r="AL18" s="119"/>
      <c r="AM18" s="119"/>
      <c r="AN18" s="120"/>
      <c r="AP18" s="237"/>
      <c r="AQ18" s="238"/>
      <c r="AR18" s="238"/>
      <c r="AS18" s="238"/>
      <c r="AT18" s="238"/>
      <c r="AU18" s="239"/>
      <c r="AW18" s="237"/>
      <c r="AX18" s="238"/>
      <c r="AY18" s="238"/>
      <c r="AZ18" s="238"/>
      <c r="BA18" s="238"/>
      <c r="BB18" s="239"/>
    </row>
    <row r="19" spans="1:63" s="9" customFormat="1" ht="19.2" customHeight="1" thickBot="1">
      <c r="A19" s="124">
        <f t="shared" si="0"/>
        <v>0</v>
      </c>
      <c r="B19" s="125"/>
      <c r="C19" s="126">
        <f t="shared" si="1"/>
        <v>0</v>
      </c>
      <c r="D19" s="125"/>
      <c r="E19" s="126">
        <f t="shared" si="2"/>
        <v>0</v>
      </c>
      <c r="F19" s="127"/>
      <c r="G19" s="127"/>
      <c r="H19" s="127"/>
      <c r="I19" s="128"/>
      <c r="J19" s="19">
        <v>7</v>
      </c>
      <c r="K19" s="17">
        <v>7</v>
      </c>
      <c r="L19" s="121">
        <f t="shared" si="6"/>
        <v>0</v>
      </c>
      <c r="M19" s="122"/>
      <c r="N19" s="122"/>
      <c r="O19" s="122"/>
      <c r="P19" s="122"/>
      <c r="Q19" s="122">
        <f t="shared" si="7"/>
        <v>0</v>
      </c>
      <c r="R19" s="122"/>
      <c r="S19" s="122">
        <f t="shared" si="8"/>
        <v>0</v>
      </c>
      <c r="T19" s="123"/>
      <c r="U19" s="121">
        <f t="shared" si="9"/>
        <v>0</v>
      </c>
      <c r="V19" s="122"/>
      <c r="W19" s="122">
        <f t="shared" si="10"/>
        <v>0</v>
      </c>
      <c r="X19" s="122"/>
      <c r="Y19" s="122">
        <f t="shared" si="11"/>
        <v>0</v>
      </c>
      <c r="Z19" s="122"/>
      <c r="AA19" s="122"/>
      <c r="AB19" s="122"/>
      <c r="AC19" s="123"/>
      <c r="AD19" s="19">
        <v>7</v>
      </c>
      <c r="AE19" s="22">
        <v>7</v>
      </c>
      <c r="AF19" s="124">
        <f t="shared" si="3"/>
        <v>0</v>
      </c>
      <c r="AG19" s="125"/>
      <c r="AH19" s="126">
        <f t="shared" si="4"/>
        <v>0</v>
      </c>
      <c r="AI19" s="125"/>
      <c r="AJ19" s="126">
        <f t="shared" si="5"/>
        <v>0</v>
      </c>
      <c r="AK19" s="127"/>
      <c r="AL19" s="127"/>
      <c r="AM19" s="127"/>
      <c r="AN19" s="128"/>
      <c r="AP19" s="4" t="s">
        <v>85</v>
      </c>
      <c r="AW19" s="4" t="s">
        <v>85</v>
      </c>
    </row>
    <row r="20" spans="1:63" s="9" customFormat="1" ht="19.2" customHeight="1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7">
        <v>8</v>
      </c>
      <c r="L20" s="121">
        <f t="shared" si="6"/>
        <v>0</v>
      </c>
      <c r="M20" s="122"/>
      <c r="N20" s="122"/>
      <c r="O20" s="122"/>
      <c r="P20" s="122"/>
      <c r="Q20" s="122">
        <f t="shared" si="7"/>
        <v>0</v>
      </c>
      <c r="R20" s="122"/>
      <c r="S20" s="122">
        <f t="shared" si="8"/>
        <v>0</v>
      </c>
      <c r="T20" s="123"/>
      <c r="U20" s="121">
        <f t="shared" si="9"/>
        <v>0</v>
      </c>
      <c r="V20" s="122"/>
      <c r="W20" s="122">
        <f t="shared" si="10"/>
        <v>0</v>
      </c>
      <c r="X20" s="122"/>
      <c r="Y20" s="122">
        <f t="shared" si="11"/>
        <v>0</v>
      </c>
      <c r="Z20" s="122"/>
      <c r="AA20" s="122"/>
      <c r="AB20" s="122"/>
      <c r="AC20" s="123"/>
      <c r="AD20" s="19">
        <v>8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5"/>
    </row>
    <row r="21" spans="1:63" s="9" customFormat="1" ht="19.2" customHeight="1" thickBot="1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7">
        <v>9</v>
      </c>
      <c r="L21" s="121">
        <f t="shared" si="6"/>
        <v>0</v>
      </c>
      <c r="M21" s="122"/>
      <c r="N21" s="122"/>
      <c r="O21" s="122"/>
      <c r="P21" s="122"/>
      <c r="Q21" s="122">
        <f t="shared" si="7"/>
        <v>0</v>
      </c>
      <c r="R21" s="122"/>
      <c r="S21" s="122">
        <f t="shared" si="8"/>
        <v>0</v>
      </c>
      <c r="T21" s="123"/>
      <c r="U21" s="121">
        <f t="shared" si="9"/>
        <v>0</v>
      </c>
      <c r="V21" s="122"/>
      <c r="W21" s="122">
        <f t="shared" si="10"/>
        <v>0</v>
      </c>
      <c r="X21" s="122"/>
      <c r="Y21" s="122">
        <f t="shared" si="11"/>
        <v>0</v>
      </c>
      <c r="Z21" s="122"/>
      <c r="AA21" s="122"/>
      <c r="AB21" s="122"/>
      <c r="AC21" s="123"/>
      <c r="AD21" s="20">
        <v>9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5"/>
      <c r="AQ21" s="1"/>
      <c r="AR21" s="1"/>
    </row>
    <row r="22" spans="1:63" s="9" customFormat="1" ht="19.2" customHeight="1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7">
        <v>10</v>
      </c>
      <c r="L22" s="121">
        <f t="shared" si="6"/>
        <v>0</v>
      </c>
      <c r="M22" s="122"/>
      <c r="N22" s="122"/>
      <c r="O22" s="122"/>
      <c r="P22" s="122"/>
      <c r="Q22" s="122">
        <f t="shared" si="7"/>
        <v>0</v>
      </c>
      <c r="R22" s="122"/>
      <c r="S22" s="122">
        <f>AQ35</f>
        <v>0</v>
      </c>
      <c r="T22" s="123"/>
      <c r="U22" s="121">
        <f t="shared" si="9"/>
        <v>0</v>
      </c>
      <c r="V22" s="122"/>
      <c r="W22" s="122">
        <f t="shared" si="10"/>
        <v>0</v>
      </c>
      <c r="X22" s="122"/>
      <c r="Y22" s="122">
        <f t="shared" si="11"/>
        <v>0</v>
      </c>
      <c r="Z22" s="122"/>
      <c r="AA22" s="122"/>
      <c r="AB22" s="122"/>
      <c r="AC22" s="123"/>
      <c r="AD22" s="20">
        <v>10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14"/>
      <c r="AP22" s="14"/>
      <c r="AQ22" s="40" t="s">
        <v>76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3" s="9" customFormat="1" ht="19.2" customHeight="1" thickBot="1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7">
        <v>11</v>
      </c>
      <c r="L23" s="129">
        <f>AU36</f>
        <v>0</v>
      </c>
      <c r="M23" s="130"/>
      <c r="N23" s="130"/>
      <c r="O23" s="130"/>
      <c r="P23" s="130"/>
      <c r="Q23" s="130">
        <f>AS36</f>
        <v>0</v>
      </c>
      <c r="R23" s="130"/>
      <c r="S23" s="131">
        <f>AQ36</f>
        <v>0</v>
      </c>
      <c r="T23" s="132"/>
      <c r="U23" s="133">
        <f>BB36</f>
        <v>0</v>
      </c>
      <c r="V23" s="131"/>
      <c r="W23" s="130">
        <f>BD36</f>
        <v>0</v>
      </c>
      <c r="X23" s="130"/>
      <c r="Y23" s="130">
        <f>BF36</f>
        <v>0</v>
      </c>
      <c r="Z23" s="130"/>
      <c r="AA23" s="130"/>
      <c r="AB23" s="130"/>
      <c r="AC23" s="134"/>
      <c r="AD23" s="20">
        <v>11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5"/>
      <c r="AQ23" s="30" t="s">
        <v>73</v>
      </c>
    </row>
    <row r="24" spans="1:63" s="9" customFormat="1" ht="19.2" customHeight="1" thickBot="1">
      <c r="A24" s="152" t="s">
        <v>59</v>
      </c>
      <c r="B24" s="153"/>
      <c r="C24" s="153"/>
      <c r="D24" s="153"/>
      <c r="E24" s="154"/>
      <c r="F24" s="154"/>
      <c r="G24" s="154"/>
      <c r="H24" s="154"/>
      <c r="I24" s="154"/>
      <c r="J24" s="153" t="s">
        <v>55</v>
      </c>
      <c r="K24" s="153"/>
      <c r="L24" s="154"/>
      <c r="M24" s="154"/>
      <c r="N24" s="154"/>
      <c r="O24" s="154"/>
      <c r="P24" s="154"/>
      <c r="Q24" s="154"/>
      <c r="R24" s="155"/>
      <c r="S24" s="156" t="s">
        <v>32</v>
      </c>
      <c r="T24" s="157"/>
      <c r="U24" s="157"/>
      <c r="V24" s="158"/>
      <c r="W24" s="159" t="s">
        <v>59</v>
      </c>
      <c r="X24" s="136"/>
      <c r="Y24" s="136"/>
      <c r="Z24" s="136"/>
      <c r="AA24" s="135"/>
      <c r="AB24" s="135"/>
      <c r="AC24" s="135"/>
      <c r="AD24" s="135"/>
      <c r="AE24" s="135"/>
      <c r="AF24" s="136" t="s">
        <v>55</v>
      </c>
      <c r="AG24" s="136"/>
      <c r="AH24" s="135"/>
      <c r="AI24" s="135"/>
      <c r="AJ24" s="135"/>
      <c r="AK24" s="135"/>
      <c r="AL24" s="135"/>
      <c r="AM24" s="135"/>
      <c r="AN24" s="137"/>
      <c r="AQ24" s="3" t="s">
        <v>69</v>
      </c>
      <c r="BB24" s="3" t="s">
        <v>70</v>
      </c>
    </row>
    <row r="25" spans="1:63" s="9" customFormat="1" ht="13.2" thickBot="1">
      <c r="A25" s="138" t="s">
        <v>7</v>
      </c>
      <c r="B25" s="139"/>
      <c r="C25" s="139" t="s">
        <v>5</v>
      </c>
      <c r="D25" s="139"/>
      <c r="E25" s="139" t="s">
        <v>80</v>
      </c>
      <c r="F25" s="139"/>
      <c r="G25" s="139"/>
      <c r="H25" s="139"/>
      <c r="I25" s="140"/>
      <c r="J25" s="141" t="s">
        <v>7</v>
      </c>
      <c r="K25" s="139"/>
      <c r="L25" s="139" t="s">
        <v>5</v>
      </c>
      <c r="M25" s="139"/>
      <c r="N25" s="139" t="s">
        <v>80</v>
      </c>
      <c r="O25" s="139"/>
      <c r="P25" s="139"/>
      <c r="Q25" s="139"/>
      <c r="R25" s="142"/>
      <c r="S25" s="143" t="s">
        <v>86</v>
      </c>
      <c r="T25" s="144"/>
      <c r="U25" s="144"/>
      <c r="V25" s="145"/>
      <c r="W25" s="138" t="s">
        <v>7</v>
      </c>
      <c r="X25" s="139"/>
      <c r="Y25" s="139" t="s">
        <v>5</v>
      </c>
      <c r="Z25" s="139"/>
      <c r="AA25" s="139" t="s">
        <v>80</v>
      </c>
      <c r="AB25" s="139"/>
      <c r="AC25" s="139"/>
      <c r="AD25" s="139"/>
      <c r="AE25" s="140"/>
      <c r="AF25" s="141" t="s">
        <v>7</v>
      </c>
      <c r="AG25" s="139"/>
      <c r="AH25" s="139" t="s">
        <v>5</v>
      </c>
      <c r="AI25" s="139"/>
      <c r="AJ25" s="139" t="s">
        <v>80</v>
      </c>
      <c r="AK25" s="139"/>
      <c r="AL25" s="139"/>
      <c r="AM25" s="139"/>
      <c r="AN25" s="142"/>
      <c r="AQ25" s="176" t="s">
        <v>63</v>
      </c>
      <c r="AR25" s="168"/>
      <c r="AS25" s="168" t="s">
        <v>5</v>
      </c>
      <c r="AT25" s="168"/>
      <c r="AU25" s="168" t="s">
        <v>62</v>
      </c>
      <c r="AV25" s="168"/>
      <c r="AW25" s="168"/>
      <c r="AX25" s="168"/>
      <c r="AY25" s="169"/>
      <c r="AZ25" s="177"/>
      <c r="BA25" s="178"/>
      <c r="BB25" s="176" t="s">
        <v>63</v>
      </c>
      <c r="BC25" s="168"/>
      <c r="BD25" s="168" t="s">
        <v>5</v>
      </c>
      <c r="BE25" s="168"/>
      <c r="BF25" s="168" t="s">
        <v>62</v>
      </c>
      <c r="BG25" s="168"/>
      <c r="BH25" s="168"/>
      <c r="BI25" s="168"/>
      <c r="BJ25" s="169"/>
    </row>
    <row r="26" spans="1:63" s="9" customFormat="1" ht="19.2" customHeight="1">
      <c r="A26" s="170"/>
      <c r="B26" s="171"/>
      <c r="C26" s="171"/>
      <c r="D26" s="171"/>
      <c r="E26" s="172">
        <f>IFERROR(VLOOKUP(C26,AS:AY,3,FALSE),0)</f>
        <v>0</v>
      </c>
      <c r="F26" s="172"/>
      <c r="G26" s="172"/>
      <c r="H26" s="172"/>
      <c r="I26" s="173"/>
      <c r="J26" s="174"/>
      <c r="K26" s="171"/>
      <c r="L26" s="171"/>
      <c r="M26" s="171"/>
      <c r="N26" s="172">
        <f>IFERROR(VLOOKUP(L26,AS:AY,3,FALSE),0)</f>
        <v>0</v>
      </c>
      <c r="O26" s="172"/>
      <c r="P26" s="172"/>
      <c r="Q26" s="172"/>
      <c r="R26" s="175"/>
      <c r="S26" s="146"/>
      <c r="T26" s="147"/>
      <c r="U26" s="147"/>
      <c r="V26" s="148"/>
      <c r="W26" s="170"/>
      <c r="X26" s="171"/>
      <c r="Y26" s="171"/>
      <c r="Z26" s="171"/>
      <c r="AA26" s="172">
        <f>IFERROR(VLOOKUP(Y26,BD:BJ,3,FALSE),0)</f>
        <v>0</v>
      </c>
      <c r="AB26" s="172"/>
      <c r="AC26" s="172"/>
      <c r="AD26" s="172"/>
      <c r="AE26" s="173"/>
      <c r="AF26" s="174"/>
      <c r="AG26" s="171"/>
      <c r="AH26" s="171"/>
      <c r="AI26" s="171"/>
      <c r="AJ26" s="172">
        <f>IFERROR(VLOOKUP(AH26,BD:BJ,3,FALSE),0)</f>
        <v>0</v>
      </c>
      <c r="AK26" s="172"/>
      <c r="AL26" s="172"/>
      <c r="AM26" s="172"/>
      <c r="AN26" s="175"/>
      <c r="AO26" s="29"/>
      <c r="AP26" s="29">
        <v>1</v>
      </c>
      <c r="AQ26" s="186" t="s">
        <v>6</v>
      </c>
      <c r="AR26" s="187"/>
      <c r="AS26" s="188"/>
      <c r="AT26" s="188"/>
      <c r="AU26" s="188"/>
      <c r="AV26" s="188"/>
      <c r="AW26" s="188"/>
      <c r="AX26" s="188"/>
      <c r="AY26" s="189"/>
      <c r="AZ26" s="180" t="s">
        <v>74</v>
      </c>
      <c r="BA26" s="181"/>
      <c r="BB26" s="186" t="s">
        <v>6</v>
      </c>
      <c r="BC26" s="187"/>
      <c r="BD26" s="188"/>
      <c r="BE26" s="188"/>
      <c r="BF26" s="188"/>
      <c r="BG26" s="188"/>
      <c r="BH26" s="188"/>
      <c r="BI26" s="188"/>
      <c r="BJ26" s="189"/>
      <c r="BK26" s="31">
        <v>1</v>
      </c>
    </row>
    <row r="27" spans="1:63" s="9" customFormat="1" ht="19.2" customHeight="1">
      <c r="A27" s="160"/>
      <c r="B27" s="161"/>
      <c r="C27" s="161"/>
      <c r="D27" s="161"/>
      <c r="E27" s="162">
        <f t="shared" ref="E27:E29" si="12">IFERROR(VLOOKUP(C27,AS:AY,3,FALSE),0)</f>
        <v>0</v>
      </c>
      <c r="F27" s="162"/>
      <c r="G27" s="162"/>
      <c r="H27" s="162"/>
      <c r="I27" s="163"/>
      <c r="J27" s="164"/>
      <c r="K27" s="161"/>
      <c r="L27" s="161"/>
      <c r="M27" s="161"/>
      <c r="N27" s="162">
        <f t="shared" ref="N27:N29" si="13">IFERROR(VLOOKUP(L27,AS:AY,3,FALSE),0)</f>
        <v>0</v>
      </c>
      <c r="O27" s="162"/>
      <c r="P27" s="162"/>
      <c r="Q27" s="162"/>
      <c r="R27" s="165"/>
      <c r="S27" s="146"/>
      <c r="T27" s="147"/>
      <c r="U27" s="147"/>
      <c r="V27" s="148"/>
      <c r="W27" s="160"/>
      <c r="X27" s="161"/>
      <c r="Y27" s="161"/>
      <c r="Z27" s="161"/>
      <c r="AA27" s="162">
        <f t="shared" ref="AA27:AA28" si="14">IFERROR(VLOOKUP(Y27,BD:BJ,3,FALSE),0)</f>
        <v>0</v>
      </c>
      <c r="AB27" s="162"/>
      <c r="AC27" s="162"/>
      <c r="AD27" s="162"/>
      <c r="AE27" s="163"/>
      <c r="AF27" s="164"/>
      <c r="AG27" s="161"/>
      <c r="AH27" s="161"/>
      <c r="AI27" s="161"/>
      <c r="AJ27" s="162">
        <f t="shared" ref="AJ27:AJ29" si="15">IFERROR(VLOOKUP(AH27,BD:BJ,3,FALSE),0)</f>
        <v>0</v>
      </c>
      <c r="AK27" s="162"/>
      <c r="AL27" s="162"/>
      <c r="AM27" s="162"/>
      <c r="AN27" s="165"/>
      <c r="AO27" s="29"/>
      <c r="AP27" s="29">
        <v>2</v>
      </c>
      <c r="AQ27" s="179"/>
      <c r="AR27" s="166"/>
      <c r="AS27" s="166"/>
      <c r="AT27" s="166"/>
      <c r="AU27" s="166"/>
      <c r="AV27" s="166"/>
      <c r="AW27" s="166"/>
      <c r="AX27" s="166"/>
      <c r="AY27" s="167"/>
      <c r="AZ27" s="182"/>
      <c r="BA27" s="183"/>
      <c r="BB27" s="179"/>
      <c r="BC27" s="166"/>
      <c r="BD27" s="166"/>
      <c r="BE27" s="166"/>
      <c r="BF27" s="166"/>
      <c r="BG27" s="166"/>
      <c r="BH27" s="166"/>
      <c r="BI27" s="166"/>
      <c r="BJ27" s="167"/>
      <c r="BK27" s="31">
        <v>2</v>
      </c>
    </row>
    <row r="28" spans="1:63" s="9" customFormat="1" ht="19.2" customHeight="1">
      <c r="A28" s="160"/>
      <c r="B28" s="161"/>
      <c r="C28" s="161"/>
      <c r="D28" s="161"/>
      <c r="E28" s="162">
        <f t="shared" si="12"/>
        <v>0</v>
      </c>
      <c r="F28" s="162"/>
      <c r="G28" s="162"/>
      <c r="H28" s="162"/>
      <c r="I28" s="163"/>
      <c r="J28" s="164"/>
      <c r="K28" s="161"/>
      <c r="L28" s="161"/>
      <c r="M28" s="161"/>
      <c r="N28" s="162">
        <f t="shared" si="13"/>
        <v>0</v>
      </c>
      <c r="O28" s="162"/>
      <c r="P28" s="162"/>
      <c r="Q28" s="162"/>
      <c r="R28" s="165"/>
      <c r="S28" s="146"/>
      <c r="T28" s="147"/>
      <c r="U28" s="147"/>
      <c r="V28" s="148"/>
      <c r="W28" s="160"/>
      <c r="X28" s="161"/>
      <c r="Y28" s="161"/>
      <c r="Z28" s="161"/>
      <c r="AA28" s="162">
        <f t="shared" si="14"/>
        <v>0</v>
      </c>
      <c r="AB28" s="162"/>
      <c r="AC28" s="162"/>
      <c r="AD28" s="162"/>
      <c r="AE28" s="163"/>
      <c r="AF28" s="164"/>
      <c r="AG28" s="161"/>
      <c r="AH28" s="161"/>
      <c r="AI28" s="161"/>
      <c r="AJ28" s="162">
        <f t="shared" si="15"/>
        <v>0</v>
      </c>
      <c r="AK28" s="162"/>
      <c r="AL28" s="162"/>
      <c r="AM28" s="162"/>
      <c r="AN28" s="165"/>
      <c r="AO28" s="29"/>
      <c r="AP28" s="29">
        <v>3</v>
      </c>
      <c r="AQ28" s="179"/>
      <c r="AR28" s="166"/>
      <c r="AS28" s="166"/>
      <c r="AT28" s="166"/>
      <c r="AU28" s="166"/>
      <c r="AV28" s="166"/>
      <c r="AW28" s="166"/>
      <c r="AX28" s="166"/>
      <c r="AY28" s="167"/>
      <c r="AZ28" s="182"/>
      <c r="BA28" s="183"/>
      <c r="BB28" s="179"/>
      <c r="BC28" s="166"/>
      <c r="BD28" s="166"/>
      <c r="BE28" s="166"/>
      <c r="BF28" s="166"/>
      <c r="BG28" s="166"/>
      <c r="BH28" s="166"/>
      <c r="BI28" s="166"/>
      <c r="BJ28" s="167"/>
      <c r="BK28" s="31">
        <v>3</v>
      </c>
    </row>
    <row r="29" spans="1:63" s="9" customFormat="1" ht="19.2" customHeight="1" thickBot="1">
      <c r="A29" s="190"/>
      <c r="B29" s="191"/>
      <c r="C29" s="191"/>
      <c r="D29" s="191"/>
      <c r="E29" s="192">
        <f t="shared" si="12"/>
        <v>0</v>
      </c>
      <c r="F29" s="192"/>
      <c r="G29" s="192"/>
      <c r="H29" s="192"/>
      <c r="I29" s="193"/>
      <c r="J29" s="194"/>
      <c r="K29" s="191"/>
      <c r="L29" s="191"/>
      <c r="M29" s="191"/>
      <c r="N29" s="192">
        <f t="shared" si="13"/>
        <v>0</v>
      </c>
      <c r="O29" s="192"/>
      <c r="P29" s="192"/>
      <c r="Q29" s="192"/>
      <c r="R29" s="195"/>
      <c r="S29" s="149"/>
      <c r="T29" s="150"/>
      <c r="U29" s="150"/>
      <c r="V29" s="151"/>
      <c r="W29" s="190"/>
      <c r="X29" s="191"/>
      <c r="Y29" s="191"/>
      <c r="Z29" s="191"/>
      <c r="AA29" s="192">
        <f>IFERROR(VLOOKUP(Y29,BD:BJ,3,FALSE),0)</f>
        <v>0</v>
      </c>
      <c r="AB29" s="192"/>
      <c r="AC29" s="192"/>
      <c r="AD29" s="192"/>
      <c r="AE29" s="193"/>
      <c r="AF29" s="194"/>
      <c r="AG29" s="191"/>
      <c r="AH29" s="191"/>
      <c r="AI29" s="191"/>
      <c r="AJ29" s="192">
        <f t="shared" si="15"/>
        <v>0</v>
      </c>
      <c r="AK29" s="192"/>
      <c r="AL29" s="192"/>
      <c r="AM29" s="192"/>
      <c r="AN29" s="195"/>
      <c r="AO29" s="29"/>
      <c r="AP29" s="29">
        <v>4</v>
      </c>
      <c r="AQ29" s="179"/>
      <c r="AR29" s="166"/>
      <c r="AS29" s="166"/>
      <c r="AT29" s="166"/>
      <c r="AU29" s="166"/>
      <c r="AV29" s="166"/>
      <c r="AW29" s="166"/>
      <c r="AX29" s="166"/>
      <c r="AY29" s="167"/>
      <c r="AZ29" s="182"/>
      <c r="BA29" s="183"/>
      <c r="BB29" s="179"/>
      <c r="BC29" s="166"/>
      <c r="BD29" s="166"/>
      <c r="BE29" s="166"/>
      <c r="BF29" s="166"/>
      <c r="BG29" s="166"/>
      <c r="BH29" s="166"/>
      <c r="BI29" s="166"/>
      <c r="BJ29" s="167"/>
      <c r="BK29" s="31">
        <v>4</v>
      </c>
    </row>
    <row r="30" spans="1:63" s="9" customFormat="1" ht="12.6">
      <c r="A30" s="138" t="s">
        <v>7</v>
      </c>
      <c r="B30" s="139"/>
      <c r="C30" s="139" t="s">
        <v>8</v>
      </c>
      <c r="D30" s="139"/>
      <c r="E30" s="48" t="s">
        <v>5</v>
      </c>
      <c r="F30" s="139" t="s">
        <v>80</v>
      </c>
      <c r="G30" s="139"/>
      <c r="H30" s="139"/>
      <c r="I30" s="140"/>
      <c r="J30" s="141" t="s">
        <v>7</v>
      </c>
      <c r="K30" s="139"/>
      <c r="L30" s="139" t="s">
        <v>8</v>
      </c>
      <c r="M30" s="139"/>
      <c r="N30" s="48" t="s">
        <v>5</v>
      </c>
      <c r="O30" s="139" t="s">
        <v>80</v>
      </c>
      <c r="P30" s="139"/>
      <c r="Q30" s="139"/>
      <c r="R30" s="142"/>
      <c r="S30" s="143" t="s">
        <v>31</v>
      </c>
      <c r="T30" s="144"/>
      <c r="U30" s="144"/>
      <c r="V30" s="145"/>
      <c r="W30" s="138" t="s">
        <v>7</v>
      </c>
      <c r="X30" s="139"/>
      <c r="Y30" s="139" t="s">
        <v>8</v>
      </c>
      <c r="Z30" s="139"/>
      <c r="AA30" s="48" t="s">
        <v>5</v>
      </c>
      <c r="AB30" s="139" t="s">
        <v>80</v>
      </c>
      <c r="AC30" s="139"/>
      <c r="AD30" s="139"/>
      <c r="AE30" s="140"/>
      <c r="AF30" s="141" t="s">
        <v>7</v>
      </c>
      <c r="AG30" s="139"/>
      <c r="AH30" s="139" t="s">
        <v>8</v>
      </c>
      <c r="AI30" s="139"/>
      <c r="AJ30" s="48" t="s">
        <v>5</v>
      </c>
      <c r="AK30" s="139" t="s">
        <v>80</v>
      </c>
      <c r="AL30" s="139"/>
      <c r="AM30" s="139"/>
      <c r="AN30" s="142"/>
      <c r="AO30" s="29"/>
      <c r="AP30" s="29">
        <v>5</v>
      </c>
      <c r="AQ30" s="179"/>
      <c r="AR30" s="166"/>
      <c r="AS30" s="166"/>
      <c r="AT30" s="166"/>
      <c r="AU30" s="166"/>
      <c r="AV30" s="166"/>
      <c r="AW30" s="166"/>
      <c r="AX30" s="166"/>
      <c r="AY30" s="167"/>
      <c r="AZ30" s="182"/>
      <c r="BA30" s="183"/>
      <c r="BB30" s="179"/>
      <c r="BC30" s="166"/>
      <c r="BD30" s="166"/>
      <c r="BE30" s="166"/>
      <c r="BF30" s="166"/>
      <c r="BG30" s="166"/>
      <c r="BH30" s="166"/>
      <c r="BI30" s="166"/>
      <c r="BJ30" s="167"/>
      <c r="BK30" s="31">
        <v>5</v>
      </c>
    </row>
    <row r="31" spans="1:63" s="9" customFormat="1" ht="19.2" customHeight="1">
      <c r="A31" s="170"/>
      <c r="B31" s="171"/>
      <c r="C31" s="171"/>
      <c r="D31" s="171"/>
      <c r="E31" s="50"/>
      <c r="F31" s="171">
        <f>IFERROR(VLOOKUP(E31,AS:AY,3,FALSE),0)</f>
        <v>0</v>
      </c>
      <c r="G31" s="171"/>
      <c r="H31" s="171"/>
      <c r="I31" s="196"/>
      <c r="J31" s="174"/>
      <c r="K31" s="171"/>
      <c r="L31" s="171"/>
      <c r="M31" s="171"/>
      <c r="N31" s="50"/>
      <c r="O31" s="171">
        <f>IFERROR(VLOOKUP(N31,AS:AY,3,FALSE),0)</f>
        <v>0</v>
      </c>
      <c r="P31" s="171"/>
      <c r="Q31" s="171"/>
      <c r="R31" s="197"/>
      <c r="S31" s="146"/>
      <c r="T31" s="147"/>
      <c r="U31" s="147"/>
      <c r="V31" s="148"/>
      <c r="W31" s="170"/>
      <c r="X31" s="171"/>
      <c r="Y31" s="171"/>
      <c r="Z31" s="171"/>
      <c r="AA31" s="50"/>
      <c r="AB31" s="171">
        <f>IFERROR(VLOOKUP(AA31,BD:BJ,3,FALSE),0)</f>
        <v>0</v>
      </c>
      <c r="AC31" s="171"/>
      <c r="AD31" s="171"/>
      <c r="AE31" s="196"/>
      <c r="AF31" s="174"/>
      <c r="AG31" s="171"/>
      <c r="AH31" s="171"/>
      <c r="AI31" s="171"/>
      <c r="AJ31" s="50"/>
      <c r="AK31" s="171">
        <f>IFERROR(VLOOKUP(AJ31,BD:BJ,3,FALSE),0)</f>
        <v>0</v>
      </c>
      <c r="AL31" s="171"/>
      <c r="AM31" s="171"/>
      <c r="AN31" s="197"/>
      <c r="AO31" s="29"/>
      <c r="AP31" s="29">
        <v>6</v>
      </c>
      <c r="AQ31" s="179"/>
      <c r="AR31" s="166"/>
      <c r="AS31" s="166"/>
      <c r="AT31" s="166"/>
      <c r="AU31" s="166"/>
      <c r="AV31" s="166"/>
      <c r="AW31" s="166"/>
      <c r="AX31" s="166"/>
      <c r="AY31" s="167"/>
      <c r="AZ31" s="182"/>
      <c r="BA31" s="183"/>
      <c r="BB31" s="179"/>
      <c r="BC31" s="166"/>
      <c r="BD31" s="166"/>
      <c r="BE31" s="166"/>
      <c r="BF31" s="166"/>
      <c r="BG31" s="166"/>
      <c r="BH31" s="166"/>
      <c r="BI31" s="166"/>
      <c r="BJ31" s="167"/>
      <c r="BK31" s="31">
        <v>6</v>
      </c>
    </row>
    <row r="32" spans="1:63" s="9" customFormat="1" ht="19.2" customHeight="1">
      <c r="A32" s="160"/>
      <c r="B32" s="161"/>
      <c r="C32" s="161"/>
      <c r="D32" s="161"/>
      <c r="E32" s="49"/>
      <c r="F32" s="161">
        <f>IFERROR(VLOOKUP(E32,AS:AY,3,FALSE),0)</f>
        <v>0</v>
      </c>
      <c r="G32" s="161"/>
      <c r="H32" s="161"/>
      <c r="I32" s="199"/>
      <c r="J32" s="164"/>
      <c r="K32" s="161"/>
      <c r="L32" s="161"/>
      <c r="M32" s="161"/>
      <c r="N32" s="49"/>
      <c r="O32" s="161">
        <f>IFERROR(VLOOKUP(N32,AS:AY,3,FALSE),0)</f>
        <v>0</v>
      </c>
      <c r="P32" s="161"/>
      <c r="Q32" s="161"/>
      <c r="R32" s="200"/>
      <c r="S32" s="146"/>
      <c r="T32" s="147"/>
      <c r="U32" s="147"/>
      <c r="V32" s="148"/>
      <c r="W32" s="160"/>
      <c r="X32" s="161"/>
      <c r="Y32" s="161"/>
      <c r="Z32" s="161"/>
      <c r="AA32" s="49"/>
      <c r="AB32" s="161">
        <f>IFERROR(VLOOKUP(AA32,BD:BJ,3,FALSE),0)</f>
        <v>0</v>
      </c>
      <c r="AC32" s="161"/>
      <c r="AD32" s="161"/>
      <c r="AE32" s="199"/>
      <c r="AF32" s="164"/>
      <c r="AG32" s="161"/>
      <c r="AH32" s="161"/>
      <c r="AI32" s="161"/>
      <c r="AJ32" s="49"/>
      <c r="AK32" s="161">
        <f>IFERROR(VLOOKUP(AJ32,BD:BJ,3,FALSE),0)</f>
        <v>0</v>
      </c>
      <c r="AL32" s="161"/>
      <c r="AM32" s="161"/>
      <c r="AN32" s="200"/>
      <c r="AO32" s="29"/>
      <c r="AP32" s="29">
        <v>7</v>
      </c>
      <c r="AQ32" s="179"/>
      <c r="AR32" s="166"/>
      <c r="AS32" s="166"/>
      <c r="AT32" s="166"/>
      <c r="AU32" s="166"/>
      <c r="AV32" s="166"/>
      <c r="AW32" s="166"/>
      <c r="AX32" s="166"/>
      <c r="AY32" s="167"/>
      <c r="AZ32" s="182"/>
      <c r="BA32" s="183"/>
      <c r="BB32" s="179"/>
      <c r="BC32" s="166"/>
      <c r="BD32" s="166"/>
      <c r="BE32" s="166"/>
      <c r="BF32" s="166"/>
      <c r="BG32" s="166"/>
      <c r="BH32" s="166"/>
      <c r="BI32" s="166"/>
      <c r="BJ32" s="167"/>
      <c r="BK32" s="31">
        <v>7</v>
      </c>
    </row>
    <row r="33" spans="1:63" s="9" customFormat="1" ht="19.2" customHeight="1">
      <c r="A33" s="160"/>
      <c r="B33" s="161"/>
      <c r="C33" s="161"/>
      <c r="D33" s="161"/>
      <c r="E33" s="49"/>
      <c r="F33" s="161">
        <f>IFERROR(VLOOKUP(E33,AS:AY,3,FALSE),0)</f>
        <v>0</v>
      </c>
      <c r="G33" s="161"/>
      <c r="H33" s="161"/>
      <c r="I33" s="199"/>
      <c r="J33" s="164"/>
      <c r="K33" s="161"/>
      <c r="L33" s="161"/>
      <c r="M33" s="161"/>
      <c r="N33" s="49"/>
      <c r="O33" s="161">
        <f>IFERROR(VLOOKUP(N33,AS:AY,3,FALSE),0)</f>
        <v>0</v>
      </c>
      <c r="P33" s="161"/>
      <c r="Q33" s="161"/>
      <c r="R33" s="200"/>
      <c r="S33" s="146"/>
      <c r="T33" s="147"/>
      <c r="U33" s="147"/>
      <c r="V33" s="148"/>
      <c r="W33" s="160"/>
      <c r="X33" s="161"/>
      <c r="Y33" s="161"/>
      <c r="Z33" s="161"/>
      <c r="AA33" s="49"/>
      <c r="AB33" s="161">
        <f>IFERROR(VLOOKUP(AA33,BD:BJ,3,FALSE),0)</f>
        <v>0</v>
      </c>
      <c r="AC33" s="161"/>
      <c r="AD33" s="161"/>
      <c r="AE33" s="199"/>
      <c r="AF33" s="164"/>
      <c r="AG33" s="161"/>
      <c r="AH33" s="161"/>
      <c r="AI33" s="161"/>
      <c r="AJ33" s="49"/>
      <c r="AK33" s="161">
        <f>IFERROR(VLOOKUP(AJ33,BD:BJ,3,FALSE),0)</f>
        <v>0</v>
      </c>
      <c r="AL33" s="161"/>
      <c r="AM33" s="161"/>
      <c r="AN33" s="200"/>
      <c r="AO33" s="29"/>
      <c r="AP33" s="29">
        <v>8</v>
      </c>
      <c r="AQ33" s="179"/>
      <c r="AR33" s="166"/>
      <c r="AS33" s="166"/>
      <c r="AT33" s="166"/>
      <c r="AU33" s="166"/>
      <c r="AV33" s="166"/>
      <c r="AW33" s="166"/>
      <c r="AX33" s="166"/>
      <c r="AY33" s="167"/>
      <c r="AZ33" s="182"/>
      <c r="BA33" s="183"/>
      <c r="BB33" s="179"/>
      <c r="BC33" s="166"/>
      <c r="BD33" s="166"/>
      <c r="BE33" s="166"/>
      <c r="BF33" s="166"/>
      <c r="BG33" s="166"/>
      <c r="BH33" s="166"/>
      <c r="BI33" s="166"/>
      <c r="BJ33" s="167"/>
      <c r="BK33" s="31">
        <v>8</v>
      </c>
    </row>
    <row r="34" spans="1:63" s="9" customFormat="1" ht="19.2" customHeight="1" thickBot="1">
      <c r="A34" s="190"/>
      <c r="B34" s="191"/>
      <c r="C34" s="191"/>
      <c r="D34" s="191"/>
      <c r="E34" s="51"/>
      <c r="F34" s="191">
        <f>IFERROR(VLOOKUP(E34,AS:AY,3,FALSE),0)</f>
        <v>0</v>
      </c>
      <c r="G34" s="191"/>
      <c r="H34" s="191"/>
      <c r="I34" s="201"/>
      <c r="J34" s="194"/>
      <c r="K34" s="191"/>
      <c r="L34" s="191"/>
      <c r="M34" s="191"/>
      <c r="N34" s="51"/>
      <c r="O34" s="191">
        <f>IFERROR(VLOOKUP(N34,AS:AY,3,FALSE),0)</f>
        <v>0</v>
      </c>
      <c r="P34" s="191"/>
      <c r="Q34" s="191"/>
      <c r="R34" s="198"/>
      <c r="S34" s="149"/>
      <c r="T34" s="150"/>
      <c r="U34" s="150"/>
      <c r="V34" s="151"/>
      <c r="W34" s="190"/>
      <c r="X34" s="191"/>
      <c r="Y34" s="191"/>
      <c r="Z34" s="191"/>
      <c r="AA34" s="51"/>
      <c r="AB34" s="191">
        <f>IFERROR(VLOOKUP(AA34,BD:BJ,3,FALSE),0)</f>
        <v>0</v>
      </c>
      <c r="AC34" s="191"/>
      <c r="AD34" s="191"/>
      <c r="AE34" s="201"/>
      <c r="AF34" s="194"/>
      <c r="AG34" s="191"/>
      <c r="AH34" s="191"/>
      <c r="AI34" s="191"/>
      <c r="AJ34" s="51"/>
      <c r="AK34" s="191">
        <f>IFERROR(VLOOKUP(AJ34,BD:BJ,3,FALSE),0)</f>
        <v>0</v>
      </c>
      <c r="AL34" s="191"/>
      <c r="AM34" s="191"/>
      <c r="AN34" s="198"/>
      <c r="AO34" s="29"/>
      <c r="AP34" s="29">
        <v>9</v>
      </c>
      <c r="AQ34" s="179"/>
      <c r="AR34" s="166"/>
      <c r="AS34" s="166"/>
      <c r="AT34" s="166"/>
      <c r="AU34" s="166"/>
      <c r="AV34" s="166"/>
      <c r="AW34" s="166"/>
      <c r="AX34" s="166"/>
      <c r="AY34" s="167"/>
      <c r="AZ34" s="182"/>
      <c r="BA34" s="183"/>
      <c r="BB34" s="179"/>
      <c r="BC34" s="166"/>
      <c r="BD34" s="166"/>
      <c r="BE34" s="166"/>
      <c r="BF34" s="166"/>
      <c r="BG34" s="166"/>
      <c r="BH34" s="166"/>
      <c r="BI34" s="166"/>
      <c r="BJ34" s="167"/>
      <c r="BK34" s="31">
        <v>9</v>
      </c>
    </row>
    <row r="35" spans="1:63" s="9" customFormat="1" ht="16.8" customHeight="1">
      <c r="A35" s="32" t="s">
        <v>14</v>
      </c>
      <c r="B35" s="32"/>
      <c r="C35" s="32"/>
      <c r="D35" s="32" t="s">
        <v>33</v>
      </c>
      <c r="E35" s="32"/>
      <c r="F35" s="32"/>
      <c r="G35" s="32"/>
      <c r="H35" s="32"/>
      <c r="I35" s="32" t="s">
        <v>34</v>
      </c>
      <c r="J35" s="32"/>
      <c r="K35" s="32"/>
      <c r="L35" s="32"/>
      <c r="M35" s="32" t="s">
        <v>35</v>
      </c>
      <c r="N35" s="32"/>
      <c r="O35" s="32"/>
      <c r="P35" s="32" t="s">
        <v>36</v>
      </c>
      <c r="Q35" s="32"/>
      <c r="R35" s="32"/>
      <c r="S35" s="32"/>
      <c r="T35" s="32"/>
      <c r="U35" s="32" t="s">
        <v>37</v>
      </c>
      <c r="V35" s="32"/>
      <c r="W35" s="32"/>
      <c r="X35" s="32"/>
      <c r="Y35" s="32"/>
      <c r="Z35" s="32"/>
      <c r="AA35" s="32" t="s">
        <v>38</v>
      </c>
      <c r="AB35" s="32"/>
      <c r="AC35" s="32"/>
      <c r="AD35" s="32"/>
      <c r="AE35" s="32" t="s">
        <v>39</v>
      </c>
      <c r="AF35" s="32"/>
      <c r="AG35" s="32"/>
      <c r="AH35" s="32"/>
      <c r="AI35" s="32" t="s">
        <v>40</v>
      </c>
      <c r="AJ35" s="32"/>
      <c r="AK35" s="33"/>
      <c r="AL35" s="32"/>
      <c r="AM35" s="32"/>
      <c r="AN35" s="32"/>
      <c r="AO35" s="29"/>
      <c r="AP35" s="29">
        <v>10</v>
      </c>
      <c r="AQ35" s="179"/>
      <c r="AR35" s="166"/>
      <c r="AS35" s="166"/>
      <c r="AT35" s="166"/>
      <c r="AU35" s="166"/>
      <c r="AV35" s="166"/>
      <c r="AW35" s="166"/>
      <c r="AX35" s="166"/>
      <c r="AY35" s="167"/>
      <c r="AZ35" s="182"/>
      <c r="BA35" s="183"/>
      <c r="BB35" s="179"/>
      <c r="BC35" s="166"/>
      <c r="BD35" s="166"/>
      <c r="BE35" s="166"/>
      <c r="BF35" s="166"/>
      <c r="BG35" s="166"/>
      <c r="BH35" s="166"/>
      <c r="BI35" s="166"/>
      <c r="BJ35" s="167"/>
      <c r="BK35" s="31">
        <v>10</v>
      </c>
    </row>
    <row r="36" spans="1:63" s="9" customFormat="1" ht="16.8" customHeight="1" thickBot="1">
      <c r="A36" s="34" t="s">
        <v>41</v>
      </c>
      <c r="B36" s="34"/>
      <c r="C36" s="34"/>
      <c r="D36" s="34" t="s">
        <v>42</v>
      </c>
      <c r="E36" s="34"/>
      <c r="F36" s="34"/>
      <c r="G36" s="34"/>
      <c r="H36" s="34"/>
      <c r="I36" s="34" t="s">
        <v>43</v>
      </c>
      <c r="J36" s="34"/>
      <c r="K36" s="34"/>
      <c r="L36" s="34"/>
      <c r="M36" s="34" t="s">
        <v>44</v>
      </c>
      <c r="N36" s="34"/>
      <c r="O36" s="34"/>
      <c r="P36" s="34" t="s">
        <v>45</v>
      </c>
      <c r="Q36" s="34"/>
      <c r="R36" s="34"/>
      <c r="S36" s="34"/>
      <c r="T36" s="34"/>
      <c r="U36" s="34" t="s">
        <v>46</v>
      </c>
      <c r="V36" s="34"/>
      <c r="W36" s="34"/>
      <c r="X36" s="34"/>
      <c r="Y36" s="34"/>
      <c r="Z36" s="34"/>
      <c r="AA36" s="34" t="s">
        <v>47</v>
      </c>
      <c r="AB36" s="34"/>
      <c r="AC36" s="34"/>
      <c r="AD36" s="34"/>
      <c r="AE36" s="34" t="s">
        <v>48</v>
      </c>
      <c r="AF36" s="34"/>
      <c r="AG36" s="34"/>
      <c r="AH36" s="34"/>
      <c r="AI36" s="34"/>
      <c r="AJ36" s="34"/>
      <c r="AK36" s="5"/>
      <c r="AL36" s="34"/>
      <c r="AM36" s="34"/>
      <c r="AN36" s="34"/>
      <c r="AO36" s="29"/>
      <c r="AP36" s="29">
        <v>11</v>
      </c>
      <c r="AQ36" s="202"/>
      <c r="AR36" s="203"/>
      <c r="AS36" s="203"/>
      <c r="AT36" s="203"/>
      <c r="AU36" s="203"/>
      <c r="AV36" s="203"/>
      <c r="AW36" s="203"/>
      <c r="AX36" s="203"/>
      <c r="AY36" s="204"/>
      <c r="AZ36" s="184"/>
      <c r="BA36" s="185"/>
      <c r="BB36" s="202"/>
      <c r="BC36" s="203"/>
      <c r="BD36" s="203"/>
      <c r="BE36" s="203"/>
      <c r="BF36" s="203"/>
      <c r="BG36" s="203"/>
      <c r="BH36" s="203"/>
      <c r="BI36" s="203"/>
      <c r="BJ36" s="204"/>
      <c r="BK36" s="31">
        <v>11</v>
      </c>
    </row>
    <row r="37" spans="1:63" s="9" customFormat="1" ht="12.6">
      <c r="A37" s="138" t="s">
        <v>7</v>
      </c>
      <c r="B37" s="139"/>
      <c r="C37" s="139" t="s">
        <v>5</v>
      </c>
      <c r="D37" s="139"/>
      <c r="E37" s="139" t="s">
        <v>82</v>
      </c>
      <c r="F37" s="139"/>
      <c r="G37" s="139"/>
      <c r="H37" s="139"/>
      <c r="I37" s="140"/>
      <c r="J37" s="61"/>
      <c r="K37" s="61"/>
      <c r="L37" s="141" t="s">
        <v>5</v>
      </c>
      <c r="M37" s="139"/>
      <c r="N37" s="139" t="s">
        <v>81</v>
      </c>
      <c r="O37" s="139"/>
      <c r="P37" s="139"/>
      <c r="Q37" s="139"/>
      <c r="R37" s="142"/>
      <c r="S37" s="143" t="s">
        <v>10</v>
      </c>
      <c r="T37" s="144"/>
      <c r="U37" s="144"/>
      <c r="V37" s="145"/>
      <c r="W37" s="138" t="s">
        <v>7</v>
      </c>
      <c r="X37" s="139"/>
      <c r="Y37" s="139" t="s">
        <v>5</v>
      </c>
      <c r="Z37" s="139"/>
      <c r="AA37" s="139" t="s">
        <v>82</v>
      </c>
      <c r="AB37" s="139"/>
      <c r="AC37" s="139"/>
      <c r="AD37" s="139"/>
      <c r="AE37" s="140"/>
      <c r="AF37" s="61"/>
      <c r="AG37" s="61"/>
      <c r="AH37" s="141" t="s">
        <v>5</v>
      </c>
      <c r="AI37" s="139"/>
      <c r="AJ37" s="139" t="s">
        <v>81</v>
      </c>
      <c r="AK37" s="139"/>
      <c r="AL37" s="139"/>
      <c r="AM37" s="139"/>
      <c r="AN37" s="142"/>
      <c r="AO37" s="29"/>
      <c r="AP37" s="29">
        <v>1</v>
      </c>
      <c r="AQ37" s="206"/>
      <c r="AR37" s="188"/>
      <c r="AS37" s="188"/>
      <c r="AT37" s="188"/>
      <c r="AU37" s="188"/>
      <c r="AV37" s="188"/>
      <c r="AW37" s="188"/>
      <c r="AX37" s="188"/>
      <c r="AY37" s="189"/>
      <c r="AZ37" s="207" t="s">
        <v>75</v>
      </c>
      <c r="BA37" s="207"/>
      <c r="BB37" s="206"/>
      <c r="BC37" s="188"/>
      <c r="BD37" s="188"/>
      <c r="BE37" s="188"/>
      <c r="BF37" s="188"/>
      <c r="BG37" s="188"/>
      <c r="BH37" s="188"/>
      <c r="BI37" s="188"/>
      <c r="BJ37" s="189"/>
      <c r="BK37" s="31">
        <v>1</v>
      </c>
    </row>
    <row r="38" spans="1:63" s="9" customFormat="1" ht="19.2" customHeight="1">
      <c r="A38" s="170"/>
      <c r="B38" s="171"/>
      <c r="C38" s="171"/>
      <c r="D38" s="171"/>
      <c r="E38" s="172">
        <f>IFERROR(VLOOKUP(C38,AS:AY,3,FALSE),0)</f>
        <v>0</v>
      </c>
      <c r="F38" s="172"/>
      <c r="G38" s="172"/>
      <c r="H38" s="172"/>
      <c r="I38" s="173"/>
      <c r="J38" s="205" t="s">
        <v>56</v>
      </c>
      <c r="K38" s="205"/>
      <c r="L38" s="174"/>
      <c r="M38" s="171"/>
      <c r="N38" s="172">
        <f>IFERROR(VLOOKUP(L38,AS:AY,3,FALSE),0)</f>
        <v>0</v>
      </c>
      <c r="O38" s="172"/>
      <c r="P38" s="172"/>
      <c r="Q38" s="172"/>
      <c r="R38" s="175"/>
      <c r="S38" s="146"/>
      <c r="T38" s="147"/>
      <c r="U38" s="147"/>
      <c r="V38" s="148"/>
      <c r="W38" s="170"/>
      <c r="X38" s="171"/>
      <c r="Y38" s="171"/>
      <c r="Z38" s="171"/>
      <c r="AA38" s="172">
        <f>IFERROR(VLOOKUP(Y38,BD:BJ,3,FALSE),0)</f>
        <v>0</v>
      </c>
      <c r="AB38" s="172"/>
      <c r="AC38" s="172"/>
      <c r="AD38" s="172"/>
      <c r="AE38" s="173"/>
      <c r="AF38" s="205" t="s">
        <v>56</v>
      </c>
      <c r="AG38" s="205"/>
      <c r="AH38" s="174"/>
      <c r="AI38" s="171"/>
      <c r="AJ38" s="172">
        <f>IFERROR(VLOOKUP(AH38,BD:BJ,3,FALSE),0)</f>
        <v>0</v>
      </c>
      <c r="AK38" s="172"/>
      <c r="AL38" s="172"/>
      <c r="AM38" s="172"/>
      <c r="AN38" s="175"/>
      <c r="AO38" s="29"/>
      <c r="AP38" s="29">
        <v>2</v>
      </c>
      <c r="AQ38" s="209"/>
      <c r="AR38" s="210"/>
      <c r="AS38" s="211"/>
      <c r="AT38" s="210"/>
      <c r="AU38" s="211"/>
      <c r="AV38" s="212"/>
      <c r="AW38" s="212"/>
      <c r="AX38" s="212"/>
      <c r="AY38" s="213"/>
      <c r="AZ38" s="207"/>
      <c r="BA38" s="207"/>
      <c r="BB38" s="209"/>
      <c r="BC38" s="210"/>
      <c r="BD38" s="211"/>
      <c r="BE38" s="210"/>
      <c r="BF38" s="211"/>
      <c r="BG38" s="212"/>
      <c r="BH38" s="212"/>
      <c r="BI38" s="212"/>
      <c r="BJ38" s="213"/>
      <c r="BK38" s="31">
        <v>2</v>
      </c>
    </row>
    <row r="39" spans="1:63" s="9" customFormat="1" ht="19.2" customHeight="1">
      <c r="A39" s="160"/>
      <c r="B39" s="161"/>
      <c r="C39" s="161"/>
      <c r="D39" s="161"/>
      <c r="E39" s="162">
        <f>IFERROR(VLOOKUP(C39,AS:AY,3,FALSE),0)</f>
        <v>0</v>
      </c>
      <c r="F39" s="162"/>
      <c r="G39" s="162"/>
      <c r="H39" s="162"/>
      <c r="I39" s="163"/>
      <c r="J39" s="205" t="s">
        <v>56</v>
      </c>
      <c r="K39" s="205"/>
      <c r="L39" s="164"/>
      <c r="M39" s="161"/>
      <c r="N39" s="162">
        <f>IFERROR(VLOOKUP(L39,AS:AY,3,FALSE),0)</f>
        <v>0</v>
      </c>
      <c r="O39" s="162"/>
      <c r="P39" s="162"/>
      <c r="Q39" s="162"/>
      <c r="R39" s="165"/>
      <c r="S39" s="146"/>
      <c r="T39" s="147"/>
      <c r="U39" s="147"/>
      <c r="V39" s="148"/>
      <c r="W39" s="160"/>
      <c r="X39" s="161"/>
      <c r="Y39" s="161"/>
      <c r="Z39" s="161"/>
      <c r="AA39" s="162">
        <f>IFERROR(VLOOKUP(Y39,BD:BJ,3,FALSE),0)</f>
        <v>0</v>
      </c>
      <c r="AB39" s="162"/>
      <c r="AC39" s="162"/>
      <c r="AD39" s="162"/>
      <c r="AE39" s="163"/>
      <c r="AF39" s="205" t="s">
        <v>56</v>
      </c>
      <c r="AG39" s="205"/>
      <c r="AH39" s="164"/>
      <c r="AI39" s="161"/>
      <c r="AJ39" s="162">
        <f>IFERROR(VLOOKUP(AH39,BD:BJ,3,FALSE),0)</f>
        <v>0</v>
      </c>
      <c r="AK39" s="162"/>
      <c r="AL39" s="162"/>
      <c r="AM39" s="162"/>
      <c r="AN39" s="165"/>
      <c r="AO39" s="29"/>
      <c r="AP39" s="29">
        <v>3</v>
      </c>
      <c r="AQ39" s="209"/>
      <c r="AR39" s="210"/>
      <c r="AS39" s="211"/>
      <c r="AT39" s="210"/>
      <c r="AU39" s="211"/>
      <c r="AV39" s="212"/>
      <c r="AW39" s="212"/>
      <c r="AX39" s="212"/>
      <c r="AY39" s="213"/>
      <c r="AZ39" s="207"/>
      <c r="BA39" s="207"/>
      <c r="BB39" s="209"/>
      <c r="BC39" s="210"/>
      <c r="BD39" s="211"/>
      <c r="BE39" s="210"/>
      <c r="BF39" s="211"/>
      <c r="BG39" s="212"/>
      <c r="BH39" s="212"/>
      <c r="BI39" s="212"/>
      <c r="BJ39" s="213"/>
      <c r="BK39" s="31">
        <v>3</v>
      </c>
    </row>
    <row r="40" spans="1:63" s="9" customFormat="1" ht="19.2" customHeight="1">
      <c r="A40" s="160"/>
      <c r="B40" s="161"/>
      <c r="C40" s="161"/>
      <c r="D40" s="161"/>
      <c r="E40" s="162">
        <f>IFERROR(VLOOKUP(C40,AS:AY,3,FALSE),0)</f>
        <v>0</v>
      </c>
      <c r="F40" s="162"/>
      <c r="G40" s="162"/>
      <c r="H40" s="162"/>
      <c r="I40" s="163"/>
      <c r="J40" s="205" t="s">
        <v>56</v>
      </c>
      <c r="K40" s="205"/>
      <c r="L40" s="164"/>
      <c r="M40" s="161"/>
      <c r="N40" s="162">
        <f>IFERROR(VLOOKUP(L40,AS:AY,3,FALSE),0)</f>
        <v>0</v>
      </c>
      <c r="O40" s="162"/>
      <c r="P40" s="162"/>
      <c r="Q40" s="162"/>
      <c r="R40" s="165"/>
      <c r="S40" s="146"/>
      <c r="T40" s="147"/>
      <c r="U40" s="147"/>
      <c r="V40" s="148"/>
      <c r="W40" s="160"/>
      <c r="X40" s="161"/>
      <c r="Y40" s="161"/>
      <c r="Z40" s="161"/>
      <c r="AA40" s="162">
        <f>IFERROR(VLOOKUP(Y40,BD:BJ,3,FALSE),0)</f>
        <v>0</v>
      </c>
      <c r="AB40" s="162"/>
      <c r="AC40" s="162"/>
      <c r="AD40" s="162"/>
      <c r="AE40" s="163"/>
      <c r="AF40" s="205" t="s">
        <v>56</v>
      </c>
      <c r="AG40" s="205"/>
      <c r="AH40" s="164"/>
      <c r="AI40" s="161"/>
      <c r="AJ40" s="162">
        <f>IFERROR(VLOOKUP(AH40,BD:BJ,3,FALSE),0)</f>
        <v>0</v>
      </c>
      <c r="AK40" s="162"/>
      <c r="AL40" s="162"/>
      <c r="AM40" s="162"/>
      <c r="AN40" s="165"/>
      <c r="AO40" s="29"/>
      <c r="AP40" s="29">
        <v>4</v>
      </c>
      <c r="AQ40" s="209"/>
      <c r="AR40" s="210"/>
      <c r="AS40" s="211"/>
      <c r="AT40" s="210"/>
      <c r="AU40" s="211"/>
      <c r="AV40" s="212"/>
      <c r="AW40" s="212"/>
      <c r="AX40" s="212"/>
      <c r="AY40" s="213"/>
      <c r="AZ40" s="207"/>
      <c r="BA40" s="207"/>
      <c r="BB40" s="209"/>
      <c r="BC40" s="210"/>
      <c r="BD40" s="211"/>
      <c r="BE40" s="210"/>
      <c r="BF40" s="211"/>
      <c r="BG40" s="212"/>
      <c r="BH40" s="212"/>
      <c r="BI40" s="212"/>
      <c r="BJ40" s="213"/>
      <c r="BK40" s="31">
        <v>4</v>
      </c>
    </row>
    <row r="41" spans="1:63" s="9" customFormat="1" ht="19.2" customHeight="1">
      <c r="A41" s="160"/>
      <c r="B41" s="161"/>
      <c r="C41" s="161"/>
      <c r="D41" s="161"/>
      <c r="E41" s="162">
        <f>IFERROR(VLOOKUP(C41,AS:AY,3,FALSE),0)</f>
        <v>0</v>
      </c>
      <c r="F41" s="162"/>
      <c r="G41" s="162"/>
      <c r="H41" s="162"/>
      <c r="I41" s="163"/>
      <c r="J41" s="205" t="s">
        <v>56</v>
      </c>
      <c r="K41" s="205"/>
      <c r="L41" s="164"/>
      <c r="M41" s="161"/>
      <c r="N41" s="162">
        <f>IFERROR(VLOOKUP(L41,AS:AY,3,FALSE),0)</f>
        <v>0</v>
      </c>
      <c r="O41" s="162"/>
      <c r="P41" s="162"/>
      <c r="Q41" s="162"/>
      <c r="R41" s="165"/>
      <c r="S41" s="146"/>
      <c r="T41" s="147"/>
      <c r="U41" s="147"/>
      <c r="V41" s="148"/>
      <c r="W41" s="160"/>
      <c r="X41" s="161"/>
      <c r="Y41" s="161"/>
      <c r="Z41" s="161"/>
      <c r="AA41" s="162">
        <f>IFERROR(VLOOKUP(Y41,BD:BJ,3,FALSE),0)</f>
        <v>0</v>
      </c>
      <c r="AB41" s="162"/>
      <c r="AC41" s="162"/>
      <c r="AD41" s="162"/>
      <c r="AE41" s="163"/>
      <c r="AF41" s="205" t="s">
        <v>56</v>
      </c>
      <c r="AG41" s="205"/>
      <c r="AH41" s="164"/>
      <c r="AI41" s="161"/>
      <c r="AJ41" s="162">
        <f>IFERROR(VLOOKUP(AH41,BD:BJ,3,FALSE),0)</f>
        <v>0</v>
      </c>
      <c r="AK41" s="162"/>
      <c r="AL41" s="162"/>
      <c r="AM41" s="162"/>
      <c r="AN41" s="165"/>
      <c r="AO41" s="29"/>
      <c r="AP41" s="29">
        <v>5</v>
      </c>
      <c r="AQ41" s="209"/>
      <c r="AR41" s="210"/>
      <c r="AS41" s="211"/>
      <c r="AT41" s="210"/>
      <c r="AU41" s="211"/>
      <c r="AV41" s="212"/>
      <c r="AW41" s="212"/>
      <c r="AX41" s="212"/>
      <c r="AY41" s="213"/>
      <c r="AZ41" s="207"/>
      <c r="BA41" s="207"/>
      <c r="BB41" s="209"/>
      <c r="BC41" s="210"/>
      <c r="BD41" s="211"/>
      <c r="BE41" s="210"/>
      <c r="BF41" s="211"/>
      <c r="BG41" s="212"/>
      <c r="BH41" s="212"/>
      <c r="BI41" s="212"/>
      <c r="BJ41" s="213"/>
      <c r="BK41" s="31">
        <v>5</v>
      </c>
    </row>
    <row r="42" spans="1:63" s="9" customFormat="1" ht="19.2" customHeight="1" thickBot="1">
      <c r="A42" s="190"/>
      <c r="B42" s="191"/>
      <c r="C42" s="191"/>
      <c r="D42" s="191"/>
      <c r="E42" s="192">
        <f>IFERROR(VLOOKUP(C42,AS:AY,3,FALSE),0)</f>
        <v>0</v>
      </c>
      <c r="F42" s="192"/>
      <c r="G42" s="192"/>
      <c r="H42" s="192"/>
      <c r="I42" s="193"/>
      <c r="J42" s="214" t="s">
        <v>56</v>
      </c>
      <c r="K42" s="214"/>
      <c r="L42" s="194"/>
      <c r="M42" s="191"/>
      <c r="N42" s="192">
        <f>IFERROR(VLOOKUP(L42,AS:AY,3,FALSE),0)</f>
        <v>0</v>
      </c>
      <c r="O42" s="192"/>
      <c r="P42" s="192"/>
      <c r="Q42" s="192"/>
      <c r="R42" s="195"/>
      <c r="S42" s="149"/>
      <c r="T42" s="150"/>
      <c r="U42" s="150"/>
      <c r="V42" s="151"/>
      <c r="W42" s="190"/>
      <c r="X42" s="191"/>
      <c r="Y42" s="191"/>
      <c r="Z42" s="191"/>
      <c r="AA42" s="192">
        <f>IFERROR(VLOOKUP(Y42,BD:BJ,3,FALSE),0)</f>
        <v>0</v>
      </c>
      <c r="AB42" s="192"/>
      <c r="AC42" s="192"/>
      <c r="AD42" s="192"/>
      <c r="AE42" s="193"/>
      <c r="AF42" s="214" t="s">
        <v>56</v>
      </c>
      <c r="AG42" s="214"/>
      <c r="AH42" s="194"/>
      <c r="AI42" s="191"/>
      <c r="AJ42" s="192">
        <f>IFERROR(VLOOKUP(AH42,BD:BJ,3,FALSE),0)</f>
        <v>0</v>
      </c>
      <c r="AK42" s="192"/>
      <c r="AL42" s="192"/>
      <c r="AM42" s="192"/>
      <c r="AN42" s="195"/>
      <c r="AO42" s="29"/>
      <c r="AP42" s="29">
        <v>6</v>
      </c>
      <c r="AQ42" s="209"/>
      <c r="AR42" s="210"/>
      <c r="AS42" s="211"/>
      <c r="AT42" s="210"/>
      <c r="AU42" s="211"/>
      <c r="AV42" s="212"/>
      <c r="AW42" s="212"/>
      <c r="AX42" s="212"/>
      <c r="AY42" s="213"/>
      <c r="AZ42" s="207"/>
      <c r="BA42" s="207"/>
      <c r="BB42" s="209"/>
      <c r="BC42" s="210"/>
      <c r="BD42" s="211"/>
      <c r="BE42" s="210"/>
      <c r="BF42" s="211"/>
      <c r="BG42" s="212"/>
      <c r="BH42" s="212"/>
      <c r="BI42" s="212"/>
      <c r="BJ42" s="213"/>
      <c r="BK42" s="31">
        <v>6</v>
      </c>
    </row>
    <row r="43" spans="1:63" s="9" customFormat="1" ht="19.2" customHeight="1" thickBot="1">
      <c r="A43" s="221" t="s">
        <v>57</v>
      </c>
      <c r="B43" s="222"/>
      <c r="C43" s="222"/>
      <c r="D43" s="222"/>
      <c r="E43" s="222" t="s">
        <v>5</v>
      </c>
      <c r="F43" s="222"/>
      <c r="G43" s="223"/>
      <c r="H43" s="223"/>
      <c r="I43" s="223"/>
      <c r="J43" s="222" t="s">
        <v>55</v>
      </c>
      <c r="K43" s="222"/>
      <c r="L43" s="113">
        <f>IFERROR(VLOOKUP(G43,AS:AY,3,FALSE),0)</f>
        <v>0</v>
      </c>
      <c r="M43" s="113"/>
      <c r="N43" s="113"/>
      <c r="O43" s="113"/>
      <c r="P43" s="113"/>
      <c r="Q43" s="113"/>
      <c r="R43" s="115"/>
      <c r="S43" s="225" t="s">
        <v>97</v>
      </c>
      <c r="T43" s="144"/>
      <c r="U43" s="144"/>
      <c r="V43" s="145"/>
      <c r="W43" s="221" t="s">
        <v>57</v>
      </c>
      <c r="X43" s="222"/>
      <c r="Y43" s="222"/>
      <c r="Z43" s="222"/>
      <c r="AA43" s="222" t="s">
        <v>5</v>
      </c>
      <c r="AB43" s="222"/>
      <c r="AC43" s="223"/>
      <c r="AD43" s="223"/>
      <c r="AE43" s="223"/>
      <c r="AF43" s="222" t="s">
        <v>55</v>
      </c>
      <c r="AG43" s="222"/>
      <c r="AH43" s="113">
        <f>IFERROR(VLOOKUP(AC43,BD:BJ,3,FALSE),0)</f>
        <v>0</v>
      </c>
      <c r="AI43" s="113"/>
      <c r="AJ43" s="113"/>
      <c r="AK43" s="113"/>
      <c r="AL43" s="113"/>
      <c r="AM43" s="113"/>
      <c r="AN43" s="115"/>
      <c r="AO43" s="29"/>
      <c r="AP43" s="29">
        <v>7</v>
      </c>
      <c r="AQ43" s="224"/>
      <c r="AR43" s="216"/>
      <c r="AS43" s="215"/>
      <c r="AT43" s="216"/>
      <c r="AU43" s="215"/>
      <c r="AV43" s="217"/>
      <c r="AW43" s="217"/>
      <c r="AX43" s="217"/>
      <c r="AY43" s="218"/>
      <c r="AZ43" s="208"/>
      <c r="BA43" s="208"/>
      <c r="BB43" s="224"/>
      <c r="BC43" s="216"/>
      <c r="BD43" s="215"/>
      <c r="BE43" s="216"/>
      <c r="BF43" s="215"/>
      <c r="BG43" s="217"/>
      <c r="BH43" s="217"/>
      <c r="BI43" s="217"/>
      <c r="BJ43" s="218"/>
      <c r="BK43" s="31">
        <v>7</v>
      </c>
    </row>
    <row r="44" spans="1:63" s="9" customFormat="1" ht="19.2" customHeight="1" thickBot="1">
      <c r="A44" s="219" t="s">
        <v>58</v>
      </c>
      <c r="B44" s="220"/>
      <c r="C44" s="220"/>
      <c r="D44" s="220"/>
      <c r="E44" s="220" t="s">
        <v>5</v>
      </c>
      <c r="F44" s="220"/>
      <c r="G44" s="203"/>
      <c r="H44" s="203"/>
      <c r="I44" s="203"/>
      <c r="J44" s="220" t="s">
        <v>55</v>
      </c>
      <c r="K44" s="220"/>
      <c r="L44" s="131">
        <f>IFERROR(VLOOKUP(G44,BD:BJ,3,FALSE),0)</f>
        <v>0</v>
      </c>
      <c r="M44" s="131"/>
      <c r="N44" s="131"/>
      <c r="O44" s="131"/>
      <c r="P44" s="131"/>
      <c r="Q44" s="131"/>
      <c r="R44" s="132"/>
      <c r="S44" s="149"/>
      <c r="T44" s="150"/>
      <c r="U44" s="150"/>
      <c r="V44" s="151"/>
      <c r="W44" s="219" t="s">
        <v>58</v>
      </c>
      <c r="X44" s="220"/>
      <c r="Y44" s="220"/>
      <c r="Z44" s="220"/>
      <c r="AA44" s="220" t="s">
        <v>5</v>
      </c>
      <c r="AB44" s="220"/>
      <c r="AC44" s="203"/>
      <c r="AD44" s="203"/>
      <c r="AE44" s="203"/>
      <c r="AF44" s="220" t="s">
        <v>55</v>
      </c>
      <c r="AG44" s="220"/>
      <c r="AH44" s="131">
        <f>IFERROR(VLOOKUP(AC44,AS:AY,3,FALSE),0)</f>
        <v>0</v>
      </c>
      <c r="AI44" s="131"/>
      <c r="AJ44" s="131"/>
      <c r="AK44" s="131"/>
      <c r="AL44" s="131"/>
      <c r="AM44" s="131"/>
      <c r="AN44" s="132"/>
      <c r="AS44" s="226">
        <v>999</v>
      </c>
      <c r="AT44" s="226"/>
      <c r="AU44" s="226" t="s">
        <v>98</v>
      </c>
      <c r="AV44" s="226"/>
      <c r="AW44" s="226"/>
      <c r="AX44" s="226"/>
      <c r="AY44" s="226"/>
      <c r="BD44" s="226">
        <v>999</v>
      </c>
      <c r="BE44" s="226"/>
      <c r="BF44" s="226" t="s">
        <v>98</v>
      </c>
      <c r="BG44" s="226"/>
      <c r="BH44" s="226"/>
      <c r="BI44" s="226"/>
      <c r="BJ44" s="226"/>
    </row>
    <row r="45" spans="1:63" s="9" customFormat="1" ht="19.2" customHeight="1">
      <c r="A45" s="22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9"/>
      <c r="S45" s="225" t="s">
        <v>64</v>
      </c>
      <c r="T45" s="144"/>
      <c r="U45" s="144"/>
      <c r="V45" s="145"/>
      <c r="W45" s="230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31"/>
    </row>
    <row r="46" spans="1:63" s="9" customFormat="1" ht="19.2" customHeight="1">
      <c r="A46" s="232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4"/>
      <c r="S46" s="146"/>
      <c r="T46" s="147"/>
      <c r="U46" s="147"/>
      <c r="V46" s="148"/>
      <c r="W46" s="235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6"/>
    </row>
    <row r="47" spans="1:63" s="9" customFormat="1" ht="19.2" customHeight="1">
      <c r="A47" s="232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4"/>
      <c r="S47" s="146"/>
      <c r="T47" s="147"/>
      <c r="U47" s="147"/>
      <c r="V47" s="148"/>
      <c r="W47" s="235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6"/>
    </row>
    <row r="48" spans="1:63" s="9" customFormat="1" ht="19.2" customHeight="1" thickBot="1">
      <c r="A48" s="277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9"/>
      <c r="S48" s="149"/>
      <c r="T48" s="150"/>
      <c r="U48" s="150"/>
      <c r="V48" s="151"/>
      <c r="W48" s="280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81"/>
    </row>
    <row r="49" spans="1:40" s="9" customFormat="1" ht="19.2" customHeight="1">
      <c r="A49" s="282" t="s">
        <v>65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</row>
    <row r="50" spans="1:40" s="9" customFormat="1" ht="19.2" customHeight="1" thickBot="1">
      <c r="A50" s="11" t="s">
        <v>49</v>
      </c>
      <c r="I50" s="10" t="s">
        <v>71</v>
      </c>
    </row>
    <row r="51" spans="1:40" s="9" customFormat="1" ht="19.2" customHeight="1">
      <c r="A51" s="283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5"/>
    </row>
    <row r="52" spans="1:40" s="9" customFormat="1" ht="19.2" customHeight="1">
      <c r="A52" s="251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3"/>
    </row>
    <row r="53" spans="1:40" s="9" customFormat="1" ht="19.2" customHeight="1" thickBot="1">
      <c r="A53" s="254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6"/>
    </row>
    <row r="54" spans="1:40" s="9" customFormat="1" ht="19.2" customHeight="1"/>
  </sheetData>
  <mergeCells count="530">
    <mergeCell ref="AH4:AI4"/>
    <mergeCell ref="AJ4:AK4"/>
    <mergeCell ref="AL4:AM4"/>
    <mergeCell ref="A5:C5"/>
    <mergeCell ref="D5:H5"/>
    <mergeCell ref="I5:L5"/>
    <mergeCell ref="M5:P5"/>
    <mergeCell ref="Q5:T5"/>
    <mergeCell ref="D1:K1"/>
    <mergeCell ref="M1:S1"/>
    <mergeCell ref="T1:Z1"/>
    <mergeCell ref="AA1:AG1"/>
    <mergeCell ref="AH1:AN1"/>
    <mergeCell ref="D2:K3"/>
    <mergeCell ref="M2:S3"/>
    <mergeCell ref="T2:Z3"/>
    <mergeCell ref="AA2:AG3"/>
    <mergeCell ref="AH2:AN3"/>
    <mergeCell ref="U5:X5"/>
    <mergeCell ref="Y5:AA5"/>
    <mergeCell ref="AB5:AN5"/>
    <mergeCell ref="A6:C6"/>
    <mergeCell ref="D6:H6"/>
    <mergeCell ref="I6:K6"/>
    <mergeCell ref="L6:P6"/>
    <mergeCell ref="Q6:S6"/>
    <mergeCell ref="T6:X6"/>
    <mergeCell ref="Y6:AA6"/>
    <mergeCell ref="A8:O10"/>
    <mergeCell ref="Z8:AN10"/>
    <mergeCell ref="AP8:AU8"/>
    <mergeCell ref="AW8:AZ8"/>
    <mergeCell ref="R9:S10"/>
    <mergeCell ref="T9:U10"/>
    <mergeCell ref="V9:W10"/>
    <mergeCell ref="AB6:AF6"/>
    <mergeCell ref="AG6:AI6"/>
    <mergeCell ref="AJ6:AN6"/>
    <mergeCell ref="A7:O7"/>
    <mergeCell ref="P7:Q10"/>
    <mergeCell ref="R7:S8"/>
    <mergeCell ref="T7:U8"/>
    <mergeCell ref="V7:W8"/>
    <mergeCell ref="X7:Y10"/>
    <mergeCell ref="Z7:AN7"/>
    <mergeCell ref="A11:I11"/>
    <mergeCell ref="L11:AC11"/>
    <mergeCell ref="AF11:AN11"/>
    <mergeCell ref="A12:B12"/>
    <mergeCell ref="C12:D12"/>
    <mergeCell ref="E12:I12"/>
    <mergeCell ref="L12:P12"/>
    <mergeCell ref="Q12:R12"/>
    <mergeCell ref="S12:V12"/>
    <mergeCell ref="W12:X12"/>
    <mergeCell ref="Y12:AC12"/>
    <mergeCell ref="AF12:AG12"/>
    <mergeCell ref="AH12:AI12"/>
    <mergeCell ref="AJ12:AN12"/>
    <mergeCell ref="AP12:AZ12"/>
    <mergeCell ref="A13:B13"/>
    <mergeCell ref="C13:D13"/>
    <mergeCell ref="E13:I13"/>
    <mergeCell ref="L13:P13"/>
    <mergeCell ref="Q13:R13"/>
    <mergeCell ref="A15:B15"/>
    <mergeCell ref="C15:D15"/>
    <mergeCell ref="E15:I15"/>
    <mergeCell ref="L15:P15"/>
    <mergeCell ref="Q15:R15"/>
    <mergeCell ref="S15:T15"/>
    <mergeCell ref="U15:V15"/>
    <mergeCell ref="AJ13:AN13"/>
    <mergeCell ref="A14:B14"/>
    <mergeCell ref="C14:D14"/>
    <mergeCell ref="E14:I14"/>
    <mergeCell ref="L14:P14"/>
    <mergeCell ref="Q14:R14"/>
    <mergeCell ref="S14:T14"/>
    <mergeCell ref="U14:V14"/>
    <mergeCell ref="W14:X14"/>
    <mergeCell ref="Y14:AC14"/>
    <mergeCell ref="S13:T13"/>
    <mergeCell ref="U13:V13"/>
    <mergeCell ref="W13:X13"/>
    <mergeCell ref="Y13:AC13"/>
    <mergeCell ref="AF13:AG13"/>
    <mergeCell ref="AH13:AI13"/>
    <mergeCell ref="W15:X15"/>
    <mergeCell ref="Y15:AC15"/>
    <mergeCell ref="AF15:AG15"/>
    <mergeCell ref="AH15:AI15"/>
    <mergeCell ref="AJ15:AN15"/>
    <mergeCell ref="AP15:AT15"/>
    <mergeCell ref="AF14:AG14"/>
    <mergeCell ref="AH14:AI14"/>
    <mergeCell ref="AJ14:AN14"/>
    <mergeCell ref="U16:V16"/>
    <mergeCell ref="W16:X16"/>
    <mergeCell ref="Y16:AC16"/>
    <mergeCell ref="AF16:AG16"/>
    <mergeCell ref="AH16:AI16"/>
    <mergeCell ref="AJ16:AN16"/>
    <mergeCell ref="A16:B16"/>
    <mergeCell ref="C16:D16"/>
    <mergeCell ref="E16:I16"/>
    <mergeCell ref="L16:P16"/>
    <mergeCell ref="Q16:R16"/>
    <mergeCell ref="S16:T16"/>
    <mergeCell ref="U17:V17"/>
    <mergeCell ref="W17:X17"/>
    <mergeCell ref="Y17:AC17"/>
    <mergeCell ref="AF17:AG17"/>
    <mergeCell ref="AH17:AI17"/>
    <mergeCell ref="AJ17:AN17"/>
    <mergeCell ref="A17:B17"/>
    <mergeCell ref="C17:D17"/>
    <mergeCell ref="E17:I17"/>
    <mergeCell ref="L17:P17"/>
    <mergeCell ref="Q17:R17"/>
    <mergeCell ref="S17:T17"/>
    <mergeCell ref="A19:B19"/>
    <mergeCell ref="C19:D19"/>
    <mergeCell ref="E19:I19"/>
    <mergeCell ref="L19:P19"/>
    <mergeCell ref="Q19:R19"/>
    <mergeCell ref="S19:T19"/>
    <mergeCell ref="U19:V19"/>
    <mergeCell ref="W19:X19"/>
    <mergeCell ref="U18:V18"/>
    <mergeCell ref="W18:X18"/>
    <mergeCell ref="A18:B18"/>
    <mergeCell ref="C18:D18"/>
    <mergeCell ref="E18:I18"/>
    <mergeCell ref="L18:P18"/>
    <mergeCell ref="Q18:R18"/>
    <mergeCell ref="S18:T18"/>
    <mergeCell ref="AJ19:AN19"/>
    <mergeCell ref="L20:P20"/>
    <mergeCell ref="Q20:R20"/>
    <mergeCell ref="S20:T20"/>
    <mergeCell ref="U20:V20"/>
    <mergeCell ref="W20:X20"/>
    <mergeCell ref="Y20:AC20"/>
    <mergeCell ref="AP18:AU18"/>
    <mergeCell ref="AW18:BB18"/>
    <mergeCell ref="Y18:AC18"/>
    <mergeCell ref="AF18:AG18"/>
    <mergeCell ref="AH18:AI18"/>
    <mergeCell ref="AJ18:AN18"/>
    <mergeCell ref="L21:P21"/>
    <mergeCell ref="Q21:R21"/>
    <mergeCell ref="S21:T21"/>
    <mergeCell ref="U21:V21"/>
    <mergeCell ref="W21:X21"/>
    <mergeCell ref="Y21:AC21"/>
    <mergeCell ref="Y19:AC19"/>
    <mergeCell ref="AF19:AG19"/>
    <mergeCell ref="AH19:AI19"/>
    <mergeCell ref="L23:P23"/>
    <mergeCell ref="Q23:R23"/>
    <mergeCell ref="S23:T23"/>
    <mergeCell ref="U23:V23"/>
    <mergeCell ref="W23:X23"/>
    <mergeCell ref="Y23:AC23"/>
    <mergeCell ref="L22:P22"/>
    <mergeCell ref="Q22:R22"/>
    <mergeCell ref="S22:T22"/>
    <mergeCell ref="U22:V22"/>
    <mergeCell ref="W22:X22"/>
    <mergeCell ref="Y22:AC22"/>
    <mergeCell ref="AA24:AE24"/>
    <mergeCell ref="AF24:AG24"/>
    <mergeCell ref="AH24:AN24"/>
    <mergeCell ref="A25:B25"/>
    <mergeCell ref="C25:D25"/>
    <mergeCell ref="E25:I25"/>
    <mergeCell ref="J25:K25"/>
    <mergeCell ref="L25:M25"/>
    <mergeCell ref="N25:R25"/>
    <mergeCell ref="S25:V29"/>
    <mergeCell ref="A24:D24"/>
    <mergeCell ref="E24:I24"/>
    <mergeCell ref="J24:K24"/>
    <mergeCell ref="L24:R24"/>
    <mergeCell ref="S24:V24"/>
    <mergeCell ref="W24:Z24"/>
    <mergeCell ref="BF25:BJ25"/>
    <mergeCell ref="A26:B26"/>
    <mergeCell ref="C26:D26"/>
    <mergeCell ref="E26:I26"/>
    <mergeCell ref="J26:K26"/>
    <mergeCell ref="L26:M26"/>
    <mergeCell ref="N26:R26"/>
    <mergeCell ref="W26:X26"/>
    <mergeCell ref="Y26:Z26"/>
    <mergeCell ref="AA26:AE26"/>
    <mergeCell ref="AQ25:AR25"/>
    <mergeCell ref="AS25:AT25"/>
    <mergeCell ref="AU25:AY25"/>
    <mergeCell ref="AZ25:BA25"/>
    <mergeCell ref="BB25:BC25"/>
    <mergeCell ref="BD25:BE25"/>
    <mergeCell ref="W25:X25"/>
    <mergeCell ref="Y25:Z25"/>
    <mergeCell ref="AA25:AE25"/>
    <mergeCell ref="AF25:AG25"/>
    <mergeCell ref="AH25:AI25"/>
    <mergeCell ref="AJ25:AN25"/>
    <mergeCell ref="BB27:BC27"/>
    <mergeCell ref="BD27:BE27"/>
    <mergeCell ref="BF27:BJ27"/>
    <mergeCell ref="W27:X27"/>
    <mergeCell ref="Y27:Z27"/>
    <mergeCell ref="AA27:AE27"/>
    <mergeCell ref="AF27:AG27"/>
    <mergeCell ref="AH27:AI27"/>
    <mergeCell ref="AJ27:AN27"/>
    <mergeCell ref="AZ26:BA36"/>
    <mergeCell ref="BB26:BC26"/>
    <mergeCell ref="BD26:BE26"/>
    <mergeCell ref="BF26:BJ26"/>
    <mergeCell ref="AF26:AG26"/>
    <mergeCell ref="AH26:AI26"/>
    <mergeCell ref="AJ26:AN26"/>
    <mergeCell ref="AQ26:AR26"/>
    <mergeCell ref="AS26:AT26"/>
    <mergeCell ref="AU26:AY26"/>
    <mergeCell ref="A28:B28"/>
    <mergeCell ref="C28:D28"/>
    <mergeCell ref="E28:I28"/>
    <mergeCell ref="J28:K28"/>
    <mergeCell ref="L28:M28"/>
    <mergeCell ref="N28:R28"/>
    <mergeCell ref="AQ27:AR27"/>
    <mergeCell ref="AS27:AT27"/>
    <mergeCell ref="AU27:AY27"/>
    <mergeCell ref="A27:B27"/>
    <mergeCell ref="C27:D27"/>
    <mergeCell ref="E27:I27"/>
    <mergeCell ref="J27:K27"/>
    <mergeCell ref="L27:M27"/>
    <mergeCell ref="N27:R27"/>
    <mergeCell ref="AQ28:AR28"/>
    <mergeCell ref="AS28:AT28"/>
    <mergeCell ref="AU28:AY28"/>
    <mergeCell ref="BB28:BC28"/>
    <mergeCell ref="BD28:BE28"/>
    <mergeCell ref="BF28:BJ28"/>
    <mergeCell ref="W28:X28"/>
    <mergeCell ref="Y28:Z28"/>
    <mergeCell ref="AA28:AE28"/>
    <mergeCell ref="AF28:AG28"/>
    <mergeCell ref="AH28:AI28"/>
    <mergeCell ref="AJ28:AN28"/>
    <mergeCell ref="BB29:BC29"/>
    <mergeCell ref="BD29:BE29"/>
    <mergeCell ref="BF29:BJ29"/>
    <mergeCell ref="W29:X29"/>
    <mergeCell ref="Y29:Z29"/>
    <mergeCell ref="AA29:AE29"/>
    <mergeCell ref="AF29:AG29"/>
    <mergeCell ref="AH29:AI29"/>
    <mergeCell ref="AJ29:AN29"/>
    <mergeCell ref="A30:B30"/>
    <mergeCell ref="C30:D30"/>
    <mergeCell ref="F30:I30"/>
    <mergeCell ref="J30:K30"/>
    <mergeCell ref="L30:M30"/>
    <mergeCell ref="O30:R30"/>
    <mergeCell ref="AQ29:AR29"/>
    <mergeCell ref="AS29:AT29"/>
    <mergeCell ref="AU29:AY29"/>
    <mergeCell ref="A29:B29"/>
    <mergeCell ref="C29:D29"/>
    <mergeCell ref="E29:I29"/>
    <mergeCell ref="J29:K29"/>
    <mergeCell ref="L29:M29"/>
    <mergeCell ref="N29:R29"/>
    <mergeCell ref="BF30:BJ30"/>
    <mergeCell ref="A31:B31"/>
    <mergeCell ref="C31:D31"/>
    <mergeCell ref="F31:I31"/>
    <mergeCell ref="J31:K31"/>
    <mergeCell ref="L31:M31"/>
    <mergeCell ref="O31:R31"/>
    <mergeCell ref="W31:X31"/>
    <mergeCell ref="Y31:Z31"/>
    <mergeCell ref="AB31:AE31"/>
    <mergeCell ref="AK30:AN30"/>
    <mergeCell ref="AQ30:AR30"/>
    <mergeCell ref="AS30:AT30"/>
    <mergeCell ref="AU30:AY30"/>
    <mergeCell ref="BB30:BC30"/>
    <mergeCell ref="BD30:BE30"/>
    <mergeCell ref="S30:V34"/>
    <mergeCell ref="W30:X30"/>
    <mergeCell ref="Y30:Z30"/>
    <mergeCell ref="AB30:AE30"/>
    <mergeCell ref="AF30:AG30"/>
    <mergeCell ref="AH30:AI30"/>
    <mergeCell ref="AF31:AG31"/>
    <mergeCell ref="AH31:AI31"/>
    <mergeCell ref="BF31:BJ31"/>
    <mergeCell ref="A32:B32"/>
    <mergeCell ref="C32:D32"/>
    <mergeCell ref="F32:I32"/>
    <mergeCell ref="J32:K32"/>
    <mergeCell ref="L32:M32"/>
    <mergeCell ref="O32:R32"/>
    <mergeCell ref="W32:X32"/>
    <mergeCell ref="Y32:Z32"/>
    <mergeCell ref="AB32:AE32"/>
    <mergeCell ref="AK31:AN31"/>
    <mergeCell ref="AQ31:AR31"/>
    <mergeCell ref="AS31:AT31"/>
    <mergeCell ref="AU31:AY31"/>
    <mergeCell ref="BB31:BC31"/>
    <mergeCell ref="BD31:BE31"/>
    <mergeCell ref="AF32:AG32"/>
    <mergeCell ref="AH32:AI32"/>
    <mergeCell ref="BF32:BJ32"/>
    <mergeCell ref="A33:B33"/>
    <mergeCell ref="C33:D33"/>
    <mergeCell ref="F33:I33"/>
    <mergeCell ref="J33:K33"/>
    <mergeCell ref="L33:M33"/>
    <mergeCell ref="O33:R33"/>
    <mergeCell ref="W33:X33"/>
    <mergeCell ref="Y33:Z33"/>
    <mergeCell ref="AB33:AE33"/>
    <mergeCell ref="AK32:AN32"/>
    <mergeCell ref="AQ32:AR32"/>
    <mergeCell ref="AS32:AT32"/>
    <mergeCell ref="AU32:AY32"/>
    <mergeCell ref="BB32:BC32"/>
    <mergeCell ref="BD32:BE32"/>
    <mergeCell ref="A34:B34"/>
    <mergeCell ref="C34:D34"/>
    <mergeCell ref="F34:I34"/>
    <mergeCell ref="J34:K34"/>
    <mergeCell ref="L34:M34"/>
    <mergeCell ref="O34:R34"/>
    <mergeCell ref="W34:X34"/>
    <mergeCell ref="AF33:AG33"/>
    <mergeCell ref="AH33:AI33"/>
    <mergeCell ref="Y34:Z34"/>
    <mergeCell ref="AB34:AE34"/>
    <mergeCell ref="AF34:AG34"/>
    <mergeCell ref="AH34:AI34"/>
    <mergeCell ref="AK34:AN34"/>
    <mergeCell ref="AQ34:AR34"/>
    <mergeCell ref="BB33:BC33"/>
    <mergeCell ref="BD33:BE33"/>
    <mergeCell ref="BF33:BJ33"/>
    <mergeCell ref="AK33:AN33"/>
    <mergeCell ref="AQ33:AR33"/>
    <mergeCell ref="AS33:AT33"/>
    <mergeCell ref="AU33:AY33"/>
    <mergeCell ref="BF35:BJ35"/>
    <mergeCell ref="AQ36:AR36"/>
    <mergeCell ref="AS36:AT36"/>
    <mergeCell ref="AU36:AY36"/>
    <mergeCell ref="BB36:BC36"/>
    <mergeCell ref="BD36:BE36"/>
    <mergeCell ref="BF36:BJ36"/>
    <mergeCell ref="AS34:AT34"/>
    <mergeCell ref="AU34:AY34"/>
    <mergeCell ref="BB34:BC34"/>
    <mergeCell ref="BD34:BE34"/>
    <mergeCell ref="BF34:BJ34"/>
    <mergeCell ref="AQ35:AR35"/>
    <mergeCell ref="AS35:AT35"/>
    <mergeCell ref="AU35:AY35"/>
    <mergeCell ref="BB35:BC35"/>
    <mergeCell ref="BD35:BE35"/>
    <mergeCell ref="AF37:AG37"/>
    <mergeCell ref="AH37:AI37"/>
    <mergeCell ref="AA38:AE38"/>
    <mergeCell ref="AF38:AG38"/>
    <mergeCell ref="AH38:AI38"/>
    <mergeCell ref="Y39:Z39"/>
    <mergeCell ref="A37:B37"/>
    <mergeCell ref="C37:D37"/>
    <mergeCell ref="E37:I37"/>
    <mergeCell ref="J37:K37"/>
    <mergeCell ref="L37:M37"/>
    <mergeCell ref="N37:R37"/>
    <mergeCell ref="BD37:BE37"/>
    <mergeCell ref="BF37:BJ37"/>
    <mergeCell ref="A38:B38"/>
    <mergeCell ref="C38:D38"/>
    <mergeCell ref="E38:I38"/>
    <mergeCell ref="J38:K38"/>
    <mergeCell ref="L38:M38"/>
    <mergeCell ref="N38:R38"/>
    <mergeCell ref="W38:X38"/>
    <mergeCell ref="Y38:Z38"/>
    <mergeCell ref="AJ37:AN37"/>
    <mergeCell ref="AQ37:AR37"/>
    <mergeCell ref="AS37:AT37"/>
    <mergeCell ref="AU37:AY37"/>
    <mergeCell ref="AZ37:BA43"/>
    <mergeCell ref="BB37:BC37"/>
    <mergeCell ref="AJ38:AN38"/>
    <mergeCell ref="AQ38:AR38"/>
    <mergeCell ref="AS38:AT38"/>
    <mergeCell ref="AU38:AY38"/>
    <mergeCell ref="S37:V42"/>
    <mergeCell ref="W37:X37"/>
    <mergeCell ref="Y37:Z37"/>
    <mergeCell ref="AA37:AE37"/>
    <mergeCell ref="BB38:BC38"/>
    <mergeCell ref="BD38:BE38"/>
    <mergeCell ref="BF38:BJ38"/>
    <mergeCell ref="A39:B39"/>
    <mergeCell ref="C39:D39"/>
    <mergeCell ref="E39:I39"/>
    <mergeCell ref="J39:K39"/>
    <mergeCell ref="L39:M39"/>
    <mergeCell ref="N39:R39"/>
    <mergeCell ref="W39:X39"/>
    <mergeCell ref="AU39:AY39"/>
    <mergeCell ref="BB39:BC39"/>
    <mergeCell ref="BD39:BE39"/>
    <mergeCell ref="BF39:BJ39"/>
    <mergeCell ref="A40:B40"/>
    <mergeCell ref="C40:D40"/>
    <mergeCell ref="E40:I40"/>
    <mergeCell ref="J40:K40"/>
    <mergeCell ref="L40:M40"/>
    <mergeCell ref="N40:R40"/>
    <mergeCell ref="AA39:AE39"/>
    <mergeCell ref="AF39:AG39"/>
    <mergeCell ref="AH39:AI39"/>
    <mergeCell ref="AJ39:AN39"/>
    <mergeCell ref="AQ39:AR39"/>
    <mergeCell ref="AS39:AT39"/>
    <mergeCell ref="AQ40:AR40"/>
    <mergeCell ref="AS40:AT40"/>
    <mergeCell ref="AU40:AY40"/>
    <mergeCell ref="BB40:BC40"/>
    <mergeCell ref="BD40:BE40"/>
    <mergeCell ref="BF40:BJ40"/>
    <mergeCell ref="W40:X40"/>
    <mergeCell ref="Y40:Z40"/>
    <mergeCell ref="AA40:AE40"/>
    <mergeCell ref="AF40:AG40"/>
    <mergeCell ref="AH40:AI40"/>
    <mergeCell ref="AJ40:AN40"/>
    <mergeCell ref="BB41:BC41"/>
    <mergeCell ref="BD41:BE41"/>
    <mergeCell ref="BF41:BJ41"/>
    <mergeCell ref="W41:X41"/>
    <mergeCell ref="Y41:Z41"/>
    <mergeCell ref="AA41:AE41"/>
    <mergeCell ref="AF41:AG41"/>
    <mergeCell ref="AH41:AI41"/>
    <mergeCell ref="AJ41:AN41"/>
    <mergeCell ref="A42:B42"/>
    <mergeCell ref="C42:D42"/>
    <mergeCell ref="E42:I42"/>
    <mergeCell ref="J42:K42"/>
    <mergeCell ref="L42:M42"/>
    <mergeCell ref="N42:R42"/>
    <mergeCell ref="AQ41:AR41"/>
    <mergeCell ref="AS41:AT41"/>
    <mergeCell ref="AU41:AY41"/>
    <mergeCell ref="A41:B41"/>
    <mergeCell ref="C41:D41"/>
    <mergeCell ref="E41:I41"/>
    <mergeCell ref="J41:K41"/>
    <mergeCell ref="L41:M41"/>
    <mergeCell ref="N41:R41"/>
    <mergeCell ref="AQ42:AR42"/>
    <mergeCell ref="AS42:AT42"/>
    <mergeCell ref="AU42:AY42"/>
    <mergeCell ref="BB42:BC42"/>
    <mergeCell ref="BD42:BE42"/>
    <mergeCell ref="BF42:BJ42"/>
    <mergeCell ref="W42:X42"/>
    <mergeCell ref="Y42:Z42"/>
    <mergeCell ref="AA42:AE42"/>
    <mergeCell ref="AF42:AG42"/>
    <mergeCell ref="AH42:AI42"/>
    <mergeCell ref="AJ42:AN42"/>
    <mergeCell ref="AS43:AT43"/>
    <mergeCell ref="AU43:AY43"/>
    <mergeCell ref="BB43:BC43"/>
    <mergeCell ref="BD43:BE43"/>
    <mergeCell ref="BF43:BJ43"/>
    <mergeCell ref="A44:D44"/>
    <mergeCell ref="E44:F44"/>
    <mergeCell ref="G44:I44"/>
    <mergeCell ref="J44:K44"/>
    <mergeCell ref="L44:R44"/>
    <mergeCell ref="W43:Z43"/>
    <mergeCell ref="AA43:AB43"/>
    <mergeCell ref="AC43:AE43"/>
    <mergeCell ref="AF43:AG43"/>
    <mergeCell ref="AH43:AN43"/>
    <mergeCell ref="AQ43:AR43"/>
    <mergeCell ref="A43:D43"/>
    <mergeCell ref="E43:F43"/>
    <mergeCell ref="G43:I43"/>
    <mergeCell ref="J43:K43"/>
    <mergeCell ref="L43:R43"/>
    <mergeCell ref="S43:V44"/>
    <mergeCell ref="A48:R48"/>
    <mergeCell ref="W48:AN48"/>
    <mergeCell ref="A49:AN49"/>
    <mergeCell ref="A51:AN51"/>
    <mergeCell ref="A52:AN52"/>
    <mergeCell ref="A53:AN53"/>
    <mergeCell ref="AU44:AY44"/>
    <mergeCell ref="BD44:BE44"/>
    <mergeCell ref="BF44:BJ44"/>
    <mergeCell ref="A45:R45"/>
    <mergeCell ref="S45:V48"/>
    <mergeCell ref="W45:AN45"/>
    <mergeCell ref="A46:R46"/>
    <mergeCell ref="W46:AN46"/>
    <mergeCell ref="A47:R47"/>
    <mergeCell ref="W47:AN47"/>
    <mergeCell ref="W44:Z44"/>
    <mergeCell ref="AA44:AB44"/>
    <mergeCell ref="AC44:AE44"/>
    <mergeCell ref="AF44:AG44"/>
    <mergeCell ref="AH44:AN44"/>
    <mergeCell ref="AS44:AT44"/>
  </mergeCells>
  <phoneticPr fontId="2"/>
  <conditionalFormatting sqref="D5:H5">
    <cfRule type="cellIs" dxfId="12" priority="12" operator="equal">
      <formula>0</formula>
    </cfRule>
    <cfRule type="cellIs" dxfId="11" priority="13" operator="equal">
      <formula>"1900年1月0日(土)"</formula>
    </cfRule>
  </conditionalFormatting>
  <conditionalFormatting sqref="M5:P5">
    <cfRule type="cellIs" dxfId="10" priority="11" operator="equal">
      <formula>0</formula>
    </cfRule>
  </conditionalFormatting>
  <conditionalFormatting sqref="AB5:AN5 AJ6:AN6">
    <cfRule type="cellIs" dxfId="9" priority="10" operator="equal">
      <formula>0</formula>
    </cfRule>
  </conditionalFormatting>
  <conditionalFormatting sqref="Z8:AN10 A8:O10">
    <cfRule type="cellIs" dxfId="8" priority="9" operator="equal">
      <formula>0</formula>
    </cfRule>
  </conditionalFormatting>
  <conditionalFormatting sqref="L13:R23 S14:V23 W13:AC23 A13:A19 E13:E19 C13:C19 AF19:AN19 AF13:AF18 AJ13:AJ18 AH13:AH18">
    <cfRule type="cellIs" dxfId="7" priority="8" operator="equal">
      <formula>0</formula>
    </cfRule>
  </conditionalFormatting>
  <conditionalFormatting sqref="AK31:AN34 AB31:AE34 O31:R34 F31:I34 E38:I42 N38:R42 L43:R44 AA38:AE42 AJ38:AN42 AH43:AN44">
    <cfRule type="cellIs" dxfId="6" priority="7" operator="equal">
      <formula>0</formula>
    </cfRule>
  </conditionalFormatting>
  <conditionalFormatting sqref="AE4:AF4 AJ4:AK4">
    <cfRule type="cellIs" dxfId="5" priority="6" operator="equal">
      <formula>0</formula>
    </cfRule>
  </conditionalFormatting>
  <conditionalFormatting sqref="E26:I29 N26:R29 AA26:AE29 AJ26:AN29">
    <cfRule type="cellIs" dxfId="4" priority="5" operator="equal">
      <formula>0</formula>
    </cfRule>
  </conditionalFormatting>
  <conditionalFormatting sqref="C26:D29">
    <cfRule type="cellIs" dxfId="3" priority="4" operator="equal">
      <formula>999</formula>
    </cfRule>
  </conditionalFormatting>
  <conditionalFormatting sqref="Y26:Z29">
    <cfRule type="cellIs" dxfId="2" priority="3" operator="equal">
      <formula>999</formula>
    </cfRule>
  </conditionalFormatting>
  <conditionalFormatting sqref="L26:M29">
    <cfRule type="cellIs" dxfId="1" priority="2" operator="equal">
      <formula>999</formula>
    </cfRule>
  </conditionalFormatting>
  <conditionalFormatting sqref="AH26:AI29">
    <cfRule type="cellIs" dxfId="0" priority="1" operator="equal">
      <formula>999</formula>
    </cfRule>
  </conditionalFormatting>
  <dataValidations count="6">
    <dataValidation type="list" allowBlank="1" showInputMessage="1" showErrorMessage="1" sqref="AR5" xr:uid="{84887842-291E-4CA4-8814-82C473059E7B}">
      <formula1>"1,2,3"</formula1>
    </dataValidation>
    <dataValidation type="list" allowBlank="1" showInputMessage="1" showErrorMessage="1" sqref="C31:D34 L31:M34 Y31:Z34 AH31:AI34" xr:uid="{34FB65D4-109A-4E3B-BC75-A07568470E05}">
      <formula1>"C1,C2,C3,C4,C5,C6,C7,C8,S1,S2,S3,S4,S5,S6,CS"</formula1>
    </dataValidation>
    <dataValidation type="list" allowBlank="1" showInputMessage="1" showErrorMessage="1" sqref="BB37:BC43 AQ37:AR43" xr:uid="{9C54D536-0D37-4025-B1B4-0DE47E355B93}">
      <formula1>"GK,DF,MF,FW"</formula1>
    </dataValidation>
    <dataValidation type="whole" allowBlank="1" showInputMessage="1" showErrorMessage="1" sqref="AC43:AE44 N31:N34 AS26:AT43 BD26:BE43 L38:M42 Y38:Z42 AH38:AI42 G43:I44 E31:E34 AA31:AA34 AJ31:AJ34 C38:D42 L26:M29 Y26:Z29 C26:D29 AH26:AI29" xr:uid="{6A14E083-1757-4742-BA78-83F5019B580B}">
      <formula1>1</formula1>
      <formula2>999</formula2>
    </dataValidation>
    <dataValidation type="list" allowBlank="1" showInputMessage="1" showErrorMessage="1" sqref="BB27:BC36 AQ27:AR36" xr:uid="{8AEBF32C-6CAF-407B-9666-80E9BFEED3EE}">
      <formula1>"DF,MF,FW"</formula1>
    </dataValidation>
    <dataValidation type="list" allowBlank="1" showInputMessage="1" showErrorMessage="1" sqref="AP5" xr:uid="{78834AAB-E59C-431D-A451-8A006C8FD916}">
      <formula1>"1,2,3,4"</formula1>
    </dataValidation>
  </dataValidations>
  <pageMargins left="0.1" right="0.06" top="0.33" bottom="0.22" header="0.3" footer="0.15"/>
  <pageSetup paperSize="9" scale="79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D57841-66D9-4C2D-94BC-630B803B2E57}">
          <x14:formula1>
            <xm:f>大学名!$A:$A</xm:f>
          </x14:formula1>
          <xm:sqref>AP18 AW18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ABF5-C054-4253-B4F2-A342973D6AE0}">
  <dimension ref="A1:A41"/>
  <sheetViews>
    <sheetView workbookViewId="0"/>
  </sheetViews>
  <sheetFormatPr defaultRowHeight="15"/>
  <cols>
    <col min="1" max="1" width="22" style="13" bestFit="1" customWidth="1"/>
    <col min="2" max="16384" width="8.796875" style="13"/>
  </cols>
  <sheetData>
    <row r="1" spans="1:1">
      <c r="A1" s="13" t="s">
        <v>100</v>
      </c>
    </row>
    <row r="2" spans="1:1">
      <c r="A2" s="13" t="s">
        <v>101</v>
      </c>
    </row>
    <row r="3" spans="1:1">
      <c r="A3" s="13" t="s">
        <v>16</v>
      </c>
    </row>
    <row r="4" spans="1:1">
      <c r="A4" s="13" t="s">
        <v>18</v>
      </c>
    </row>
    <row r="5" spans="1:1">
      <c r="A5" s="13" t="s">
        <v>17</v>
      </c>
    </row>
    <row r="6" spans="1:1">
      <c r="A6" s="13" t="s">
        <v>23</v>
      </c>
    </row>
    <row r="7" spans="1:1">
      <c r="A7" s="13" t="s">
        <v>21</v>
      </c>
    </row>
    <row r="8" spans="1:1">
      <c r="A8" s="13" t="s">
        <v>24</v>
      </c>
    </row>
    <row r="9" spans="1:1">
      <c r="A9" s="13" t="s">
        <v>22</v>
      </c>
    </row>
    <row r="10" spans="1:1">
      <c r="A10" s="13" t="s">
        <v>19</v>
      </c>
    </row>
    <row r="11" spans="1:1">
      <c r="A11" s="13" t="s">
        <v>20</v>
      </c>
    </row>
    <row r="12" spans="1:1">
      <c r="A12" s="13" t="s">
        <v>26</v>
      </c>
    </row>
    <row r="13" spans="1:1">
      <c r="A13" s="13" t="s">
        <v>25</v>
      </c>
    </row>
    <row r="14" spans="1:1">
      <c r="A14" s="13" t="s">
        <v>102</v>
      </c>
    </row>
    <row r="15" spans="1:1">
      <c r="A15" s="13" t="s">
        <v>103</v>
      </c>
    </row>
    <row r="16" spans="1:1">
      <c r="A16" s="13" t="s">
        <v>104</v>
      </c>
    </row>
    <row r="17" spans="1:1">
      <c r="A17" s="13" t="s">
        <v>105</v>
      </c>
    </row>
    <row r="18" spans="1:1">
      <c r="A18" s="13" t="s">
        <v>106</v>
      </c>
    </row>
    <row r="19" spans="1:1">
      <c r="A19" s="13" t="s">
        <v>107</v>
      </c>
    </row>
    <row r="20" spans="1:1">
      <c r="A20" s="13" t="s">
        <v>108</v>
      </c>
    </row>
    <row r="21" spans="1:1">
      <c r="A21" s="13" t="s">
        <v>109</v>
      </c>
    </row>
    <row r="22" spans="1:1">
      <c r="A22" s="13" t="s">
        <v>110</v>
      </c>
    </row>
    <row r="23" spans="1:1">
      <c r="A23" s="13" t="s">
        <v>111</v>
      </c>
    </row>
    <row r="24" spans="1:1">
      <c r="A24" s="13" t="s">
        <v>112</v>
      </c>
    </row>
    <row r="25" spans="1:1">
      <c r="A25" s="13" t="s">
        <v>113</v>
      </c>
    </row>
    <row r="26" spans="1:1">
      <c r="A26" s="13" t="s">
        <v>114</v>
      </c>
    </row>
    <row r="27" spans="1:1">
      <c r="A27" s="13" t="s">
        <v>115</v>
      </c>
    </row>
    <row r="28" spans="1:1">
      <c r="A28" s="13" t="s">
        <v>116</v>
      </c>
    </row>
    <row r="29" spans="1:1">
      <c r="A29" s="13" t="s">
        <v>117</v>
      </c>
    </row>
    <row r="30" spans="1:1">
      <c r="A30" s="13" t="s">
        <v>118</v>
      </c>
    </row>
    <row r="31" spans="1:1">
      <c r="A31" s="13" t="s">
        <v>119</v>
      </c>
    </row>
    <row r="32" spans="1:1">
      <c r="A32" s="13" t="s">
        <v>120</v>
      </c>
    </row>
    <row r="33" spans="1:1">
      <c r="A33" s="13" t="s">
        <v>121</v>
      </c>
    </row>
    <row r="34" spans="1:1">
      <c r="A34" s="13" t="s">
        <v>122</v>
      </c>
    </row>
    <row r="35" spans="1:1">
      <c r="A35" s="13" t="s">
        <v>123</v>
      </c>
    </row>
    <row r="36" spans="1:1">
      <c r="A36" s="13" t="s">
        <v>124</v>
      </c>
    </row>
    <row r="37" spans="1:1">
      <c r="A37" s="13" t="s">
        <v>125</v>
      </c>
    </row>
    <row r="38" spans="1:1">
      <c r="A38" s="13" t="s">
        <v>126</v>
      </c>
    </row>
    <row r="39" spans="1:1">
      <c r="A39" s="13" t="s">
        <v>127</v>
      </c>
    </row>
    <row r="40" spans="1:1">
      <c r="A40" s="13" t="s">
        <v>128</v>
      </c>
    </row>
    <row r="41" spans="1:1">
      <c r="A41" s="13" t="s">
        <v>129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アミノ1・2回戦</vt:lpstr>
      <vt:lpstr>アミノ決定戦</vt:lpstr>
      <vt:lpstr>リーグ戦</vt:lpstr>
      <vt:lpstr>東京トーナメント</vt:lpstr>
      <vt:lpstr>大学名</vt:lpstr>
      <vt:lpstr>アミノ1・2回戦!Print_Area</vt:lpstr>
      <vt:lpstr>アミノ決定戦!Print_Area</vt:lpstr>
      <vt:lpstr>リーグ戦!Print_Area</vt:lpstr>
      <vt:lpstr>東京トーナメント!Print_Area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syaga</dc:creator>
  <cp:lastModifiedBy>syaga</cp:lastModifiedBy>
  <cp:lastPrinted>2021-01-01T15:10:20Z</cp:lastPrinted>
  <dcterms:created xsi:type="dcterms:W3CDTF">2020-03-07T12:33:30Z</dcterms:created>
  <dcterms:modified xsi:type="dcterms:W3CDTF">2021-10-24T16:14:20Z</dcterms:modified>
</cp:coreProperties>
</file>